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X:\Gestione Progetti\Assistenza Pubblica Amministrazione\UNIONCAMERE\20S048APA0200 AgDig\Working in Progress\Dataset_openGov_novembre2020\Dataset CCIAA Pordenone Udine\PN_UD_straniere_2020\"/>
    </mc:Choice>
  </mc:AlternateContent>
  <xr:revisionPtr revIDLastSave="0" documentId="13_ncr:1_{74D8D943-FE29-4B9D-97FC-BC8FCAA99EE3}" xr6:coauthVersionLast="46" xr6:coauthVersionMax="46" xr10:uidLastSave="{00000000-0000-0000-0000-000000000000}"/>
  <bookViews>
    <workbookView xWindow="-120" yWindow="-120" windowWidth="20730" windowHeight="11160" tabRatio="766" activeTab="6" xr2:uid="{00000000-000D-0000-FFFF-FFFF00000000}"/>
  </bookViews>
  <sheets>
    <sheet name="Imprese straniere reg FVG 2020" sheetId="14" r:id="rId1"/>
    <sheet name="Imp stran reg FVG 2011_2020" sheetId="15" r:id="rId2"/>
    <sheet name="Imp stran att FVG 2011_2020" sheetId="16" r:id="rId3"/>
    <sheet name="Imp stran att prov FVG 2020" sheetId="17" r:id="rId4"/>
    <sheet name="Imp stran FVG x provenienz 2020" sheetId="25" r:id="rId5"/>
    <sheet name="Imp stran FVG x forma giur 2020" sheetId="18" r:id="rId6"/>
    <sheet name="Imprese stran artigian FVG 2020" sheetId="19" r:id="rId7"/>
    <sheet name="Imprese stran giovanil FVG 2020" sheetId="20" r:id="rId8"/>
    <sheet name="Imprese stran x addett FVG 2020" sheetId="21" r:id="rId9"/>
    <sheet name="Imprese stran x anno iscr FVG" sheetId="22" r:id="rId10"/>
    <sheet name="Impr stran soc. capita FVG 2020" sheetId="24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25" l="1"/>
  <c r="C7" i="22"/>
  <c r="B7" i="22"/>
  <c r="D6" i="22"/>
  <c r="D5" i="22"/>
  <c r="D4" i="22"/>
  <c r="D7" i="22" s="1"/>
  <c r="B8" i="17"/>
  <c r="C8" i="14"/>
  <c r="B8" i="14"/>
</calcChain>
</file>

<file path=xl/sharedStrings.xml><?xml version="1.0" encoding="utf-8"?>
<sst xmlns="http://schemas.openxmlformats.org/spreadsheetml/2006/main" count="104" uniqueCount="69">
  <si>
    <t>Fonte: elaborazione del Centro studi della CCIAA di Pordenone-Udine su dati InfoCamere</t>
  </si>
  <si>
    <t>Friuli Venezia Giulia</t>
  </si>
  <si>
    <t>Imprese straniere registrate</t>
  </si>
  <si>
    <t>TOTALE imprese registrate</t>
  </si>
  <si>
    <t>* si intendono le imprese individuali il cui il titolare sia nato all’estero, le società di persone, le cooperative/ consorzi e le altre forme in cui oltre il 50% dei soci sia nato all’estero e le società di capitali in cui la media delle percentuali delle quote societarie e delle cariche detenute da stranieri superi il 50%</t>
  </si>
  <si>
    <t>Pordenone</t>
  </si>
  <si>
    <t>Udine</t>
  </si>
  <si>
    <t>Gorizia</t>
  </si>
  <si>
    <t>Trieste</t>
  </si>
  <si>
    <t>Provincia</t>
  </si>
  <si>
    <t>ANNO</t>
  </si>
  <si>
    <t xml:space="preserve">Iscrizioni </t>
  </si>
  <si>
    <t>Saldo</t>
  </si>
  <si>
    <t>Imprese registrate</t>
  </si>
  <si>
    <t>Periodo</t>
  </si>
  <si>
    <t>Imprese attive</t>
  </si>
  <si>
    <t>di cui “straniere”</t>
  </si>
  <si>
    <t>Province</t>
  </si>
  <si>
    <t>TOTALE Friuli-Venezia Giulia</t>
  </si>
  <si>
    <t>Comunitaria</t>
  </si>
  <si>
    <t>Extra U.E.</t>
  </si>
  <si>
    <t>Non Classificata</t>
  </si>
  <si>
    <t>Società di capitale</t>
  </si>
  <si>
    <t>Società di persone</t>
  </si>
  <si>
    <t>Imprese Individuali</t>
  </si>
  <si>
    <t>Altre forme</t>
  </si>
  <si>
    <t>Impresa straniere</t>
  </si>
  <si>
    <t>Impresa italiana</t>
  </si>
  <si>
    <t>Artigiana</t>
  </si>
  <si>
    <t>Non Artigiana</t>
  </si>
  <si>
    <t>TOTALE</t>
  </si>
  <si>
    <t>Tipo impresa</t>
  </si>
  <si>
    <t>Under 35 anni</t>
  </si>
  <si>
    <t>Over 35 anni</t>
  </si>
  <si>
    <t>** guidata da under 35 anni</t>
  </si>
  <si>
    <t>Meno di 6 addetti</t>
  </si>
  <si>
    <t>Da 6 a 19 addetti</t>
  </si>
  <si>
    <t>20 addetti e oltre</t>
  </si>
  <si>
    <t>Prima del 2000</t>
  </si>
  <si>
    <t>Dal 2000 al 2009</t>
  </si>
  <si>
    <t>*Una persona può essere titolare di più cariche e qualifiche. Si fa riferimento a tutte le cariche e qualifiche  possedute, in questo caso,_x000B_da persone fisiche detenute in società di capitale, in termini di partecipazione e possesso di azioni/quote di capitale di imprese</t>
  </si>
  <si>
    <t>Tipo società e titoli</t>
  </si>
  <si>
    <t>Anno 2014</t>
  </si>
  <si>
    <t>Società di capitali (n. imprese attive)</t>
  </si>
  <si>
    <t>Società di capitali straniere (n. imprese attive)</t>
  </si>
  <si>
    <t>Titoli posseduti da stranieri (cariche e qualifiche) nelle Società di Capitale</t>
  </si>
  <si>
    <t>di cui qualifiche</t>
  </si>
  <si>
    <t>Cessazioni</t>
  </si>
  <si>
    <t xml:space="preserve">Imprese  attive </t>
  </si>
  <si>
    <t xml:space="preserve">Imprese attive </t>
  </si>
  <si>
    <t>Nazionalità</t>
  </si>
  <si>
    <t>Classe di Natura giuridica</t>
  </si>
  <si>
    <t>Consistenza e nati-mortalità delle imprese straniere* in Friuli Venezia Giulia (addetti 25/26.000)</t>
  </si>
  <si>
    <t>Imprese straniere* registrate in Friuli Venezia Giulia dati provinciali (31 dicembre 2020)</t>
  </si>
  <si>
    <t xml:space="preserve">GORIZIA             </t>
  </si>
  <si>
    <t xml:space="preserve">PORDENONE           </t>
  </si>
  <si>
    <t xml:space="preserve">TRIESTE             </t>
  </si>
  <si>
    <t xml:space="preserve">UDINE               </t>
  </si>
  <si>
    <t>Le imprese straniere* attive in Friuli Venezia Giulia 2011-2020</t>
  </si>
  <si>
    <t>Le imprese straniere* attive nelle province del Friuli Venezia Giulia: 31 dicembre 2020</t>
  </si>
  <si>
    <t>Imprese straniere* attive in Friuli Venezia Giulia per nazionalità - 31 dicembre 2020</t>
  </si>
  <si>
    <t>Imprese attive straniere* in Friuli Venezia Giulia per classi di natura giuridica al 31 dicembre 2020</t>
  </si>
  <si>
    <t>Impresa straniere* artigiane attive in Friuli Venezia Giulia al 31 dicembre 2020</t>
  </si>
  <si>
    <t>Impresa straniere*  giovanili** attive in Friuli Venezia Giulia al 31 dicembre 2020</t>
  </si>
  <si>
    <t>Imprese straniere* attive in Friuli Venezia Giulia per classe di addetti (31 dicembre 2020)</t>
  </si>
  <si>
    <t>Imprese straniere* attive in Friuli Venezia Giulia per anno di iscrizione (31 dicembre 2020)</t>
  </si>
  <si>
    <t xml:space="preserve">Dal 2010 </t>
  </si>
  <si>
    <t>Anno 2020</t>
  </si>
  <si>
    <t>Presenza straniera* nelle Società di Capitale in Friuli Venezia Giulia 2020 vs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</si>
</sst>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Border="1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0" fillId="0" borderId="5" xfId="0" applyBorder="1"/>
    <xf numFmtId="0" fontId="0" fillId="0" borderId="4" xfId="0" applyBorder="1" applyAlignment="1">
      <alignment horizontal="center"/>
    </xf>
    <xf numFmtId="0" fontId="0" fillId="0" borderId="6" xfId="0" applyBorder="1"/>
    <xf numFmtId="3" fontId="0" fillId="0" borderId="7" xfId="0" applyNumberFormat="1" applyBorder="1" applyAlignment="1">
      <alignment horizontal="center"/>
    </xf>
    <xf numFmtId="0" fontId="1" fillId="0" borderId="3" xfId="0" applyFont="1" applyBorder="1"/>
    <xf numFmtId="3" fontId="1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/>
    <xf numFmtId="3" fontId="0" fillId="0" borderId="1" xfId="0" applyNumberFormat="1" applyFont="1" applyBorder="1" applyAlignment="1">
      <alignment horizontal="center"/>
    </xf>
    <xf numFmtId="14" fontId="0" fillId="0" borderId="0" xfId="0" applyNumberFormat="1"/>
  </cellXfs>
  <cellStyles count="1">
    <cellStyle name="Normale" xfId="0" builtinId="0"/>
  </cellStyles>
  <dxfs count="12"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top style="thin">
          <color theme="1"/>
        </top>
      </border>
    </dxf>
    <dxf>
      <border>
        <bottom style="thin">
          <color theme="1"/>
        </bottom>
      </border>
    </dxf>
    <dxf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 diagonalUp="0" diagonalDown="0">
        <left style="thin">
          <color theme="1"/>
        </left>
        <right style="thin">
          <color theme="1"/>
        </right>
        <top/>
        <bottom/>
        <vertical style="thin">
          <color theme="1"/>
        </vertical>
        <horizontal style="thin">
          <color theme="1"/>
        </horizontal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border>
        <top style="thin">
          <color theme="1"/>
        </top>
      </border>
    </dxf>
    <dxf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bottom style="thin">
          <color theme="1"/>
        </bottom>
      </border>
    </dxf>
    <dxf>
      <border diagonalUp="0" diagonalDown="0">
        <left style="thin">
          <color theme="1"/>
        </left>
        <right style="thin">
          <color theme="1"/>
        </right>
        <top/>
        <bottom/>
        <vertical style="thin">
          <color theme="1"/>
        </vertical>
        <horizontal style="thin">
          <color theme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F598590-3EBF-436D-AAFB-AB869F33141E}" name="Tabella15" displayName="Tabella15" ref="A3:B8" totalsRowShown="0" headerRowDxfId="11" headerRowBorderDxfId="10" tableBorderDxfId="9" totalsRowBorderDxfId="8">
  <tableColumns count="2">
    <tableColumn id="1" xr3:uid="{EDE9F8C0-A8C2-4002-A919-F65093229845}" name="Province" dataDxfId="7"/>
    <tableColumn id="2" xr3:uid="{35D8A982-0E16-428A-BA62-4FC81804F4EB}" name="Imprese attive " dataDxfId="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B72856-70AE-4C80-A021-B46D277951CE}" name="Tabella132" displayName="Tabella132" ref="A3:B7" totalsRowShown="0" headerRowDxfId="5" headerRowBorderDxfId="3" tableBorderDxfId="4" totalsRowBorderDxfId="2">
  <tableColumns count="2">
    <tableColumn id="1" xr3:uid="{8EAEB4DD-E38D-4793-BAD5-4CBBAFEC9330}" name="Nazionalità" dataDxfId="1"/>
    <tableColumn id="3" xr3:uid="{0A2B3F8E-388D-4E4F-9B7A-6B9BB9C0A1AB}" name="Imprese  attive 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33707-FE8A-4CDD-99B0-279721528155}">
  <sheetPr>
    <tabColor rgb="FF00B050"/>
  </sheetPr>
  <dimension ref="A1:C11"/>
  <sheetViews>
    <sheetView workbookViewId="0">
      <selection activeCell="C28" sqref="C28"/>
    </sheetView>
  </sheetViews>
  <sheetFormatPr defaultRowHeight="15" x14ac:dyDescent="0.25"/>
  <cols>
    <col min="1" max="1" width="35.7109375" customWidth="1"/>
    <col min="2" max="2" width="26.28515625" bestFit="1" customWidth="1"/>
    <col min="3" max="3" width="24.7109375" bestFit="1" customWidth="1"/>
  </cols>
  <sheetData>
    <row r="1" spans="1:3" s="1" customFormat="1" x14ac:dyDescent="0.25">
      <c r="A1" s="1" t="s">
        <v>53</v>
      </c>
    </row>
    <row r="3" spans="1:3" x14ac:dyDescent="0.25">
      <c r="A3" s="4" t="s">
        <v>9</v>
      </c>
      <c r="B3" s="6" t="s">
        <v>2</v>
      </c>
      <c r="C3" s="6" t="s">
        <v>3</v>
      </c>
    </row>
    <row r="4" spans="1:3" x14ac:dyDescent="0.25">
      <c r="A4" s="4" t="s">
        <v>54</v>
      </c>
      <c r="B4" s="7">
        <v>1327</v>
      </c>
      <c r="C4" s="7">
        <v>9949</v>
      </c>
    </row>
    <row r="5" spans="1:3" x14ac:dyDescent="0.25">
      <c r="A5" s="4" t="s">
        <v>55</v>
      </c>
      <c r="B5" s="7">
        <v>3087</v>
      </c>
      <c r="C5" s="7">
        <v>25897</v>
      </c>
    </row>
    <row r="6" spans="1:3" x14ac:dyDescent="0.25">
      <c r="A6" s="4" t="s">
        <v>56</v>
      </c>
      <c r="B6" s="7">
        <v>2875</v>
      </c>
      <c r="C6" s="7">
        <v>16179</v>
      </c>
    </row>
    <row r="7" spans="1:3" x14ac:dyDescent="0.25">
      <c r="A7" s="4" t="s">
        <v>57</v>
      </c>
      <c r="B7" s="7">
        <v>5321</v>
      </c>
      <c r="C7" s="7">
        <v>49195</v>
      </c>
    </row>
    <row r="8" spans="1:3" x14ac:dyDescent="0.25">
      <c r="A8" s="5" t="s">
        <v>1</v>
      </c>
      <c r="B8" s="8">
        <f>SUM(B4:B7)</f>
        <v>12610</v>
      </c>
      <c r="C8" s="8">
        <f>SUM(C4:C7)</f>
        <v>101220</v>
      </c>
    </row>
    <row r="10" spans="1:3" x14ac:dyDescent="0.25">
      <c r="A10" t="s">
        <v>4</v>
      </c>
    </row>
    <row r="11" spans="1:3" x14ac:dyDescent="0.25">
      <c r="A11" s="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126A1-85A9-45CC-9686-C5143CB4FA7D}">
  <sheetPr>
    <tabColor rgb="FF00B050"/>
  </sheetPr>
  <dimension ref="A1:E16"/>
  <sheetViews>
    <sheetView workbookViewId="0">
      <selection activeCell="H11" sqref="H11"/>
    </sheetView>
  </sheetViews>
  <sheetFormatPr defaultRowHeight="15" x14ac:dyDescent="0.25"/>
  <sheetData>
    <row r="1" spans="1:5" x14ac:dyDescent="0.25">
      <c r="A1" t="s">
        <v>52</v>
      </c>
    </row>
    <row r="3" spans="1:5" x14ac:dyDescent="0.25">
      <c r="A3" t="s">
        <v>10</v>
      </c>
      <c r="B3" t="s">
        <v>13</v>
      </c>
      <c r="C3" t="s">
        <v>11</v>
      </c>
      <c r="D3" t="s">
        <v>47</v>
      </c>
      <c r="E3" t="s">
        <v>12</v>
      </c>
    </row>
    <row r="4" spans="1:5" x14ac:dyDescent="0.25">
      <c r="A4">
        <v>2011</v>
      </c>
      <c r="B4">
        <v>10438</v>
      </c>
      <c r="C4">
        <v>1387</v>
      </c>
      <c r="D4">
        <v>910</v>
      </c>
      <c r="E4">
        <v>477</v>
      </c>
    </row>
    <row r="5" spans="1:5" x14ac:dyDescent="0.25">
      <c r="A5">
        <v>2012</v>
      </c>
      <c r="B5">
        <v>10682</v>
      </c>
      <c r="C5">
        <v>1186</v>
      </c>
      <c r="D5">
        <v>958</v>
      </c>
      <c r="E5">
        <v>228</v>
      </c>
    </row>
    <row r="6" spans="1:5" x14ac:dyDescent="0.25">
      <c r="A6">
        <v>2013</v>
      </c>
      <c r="B6">
        <v>10904</v>
      </c>
      <c r="C6">
        <v>1158</v>
      </c>
      <c r="D6">
        <v>933</v>
      </c>
      <c r="E6">
        <v>225</v>
      </c>
    </row>
    <row r="7" spans="1:5" x14ac:dyDescent="0.25">
      <c r="A7">
        <v>2014</v>
      </c>
      <c r="B7">
        <v>11199</v>
      </c>
      <c r="C7">
        <v>1257</v>
      </c>
      <c r="D7">
        <v>885</v>
      </c>
      <c r="E7">
        <v>372</v>
      </c>
    </row>
    <row r="8" spans="1:5" x14ac:dyDescent="0.25">
      <c r="A8">
        <v>2015</v>
      </c>
      <c r="B8">
        <v>11483</v>
      </c>
      <c r="C8">
        <v>1194</v>
      </c>
      <c r="D8">
        <v>905</v>
      </c>
      <c r="E8">
        <v>289</v>
      </c>
    </row>
    <row r="9" spans="1:5" x14ac:dyDescent="0.25">
      <c r="A9">
        <v>2016</v>
      </c>
      <c r="B9">
        <v>11675</v>
      </c>
      <c r="C9">
        <v>1057</v>
      </c>
      <c r="D9">
        <v>896</v>
      </c>
      <c r="E9">
        <v>161</v>
      </c>
    </row>
    <row r="10" spans="1:5" x14ac:dyDescent="0.25">
      <c r="A10">
        <v>2017</v>
      </c>
      <c r="B10">
        <v>11864</v>
      </c>
      <c r="C10">
        <v>1032</v>
      </c>
      <c r="D10">
        <v>851</v>
      </c>
      <c r="E10">
        <v>181</v>
      </c>
    </row>
    <row r="11" spans="1:5" x14ac:dyDescent="0.25">
      <c r="A11">
        <v>2018</v>
      </c>
      <c r="B11">
        <v>12061</v>
      </c>
      <c r="C11">
        <v>1051</v>
      </c>
      <c r="D11">
        <v>855</v>
      </c>
      <c r="E11">
        <v>196</v>
      </c>
    </row>
    <row r="12" spans="1:5" x14ac:dyDescent="0.25">
      <c r="A12">
        <v>2019</v>
      </c>
      <c r="B12">
        <v>12244</v>
      </c>
      <c r="C12">
        <v>1135</v>
      </c>
      <c r="D12">
        <v>938</v>
      </c>
      <c r="E12">
        <v>197</v>
      </c>
    </row>
    <row r="13" spans="1:5" x14ac:dyDescent="0.25">
      <c r="A13">
        <v>2020</v>
      </c>
      <c r="B13">
        <v>12610</v>
      </c>
      <c r="C13">
        <v>1003</v>
      </c>
      <c r="D13">
        <v>659</v>
      </c>
      <c r="E13">
        <v>344</v>
      </c>
    </row>
    <row r="15" spans="1:5" x14ac:dyDescent="0.25">
      <c r="A15" t="s">
        <v>4</v>
      </c>
    </row>
    <row r="16" spans="1:5" x14ac:dyDescent="0.25">
      <c r="A16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7ECE8-D0BC-4AE2-8386-ADE292253377}">
  <sheetPr>
    <tabColor rgb="FF00B050"/>
  </sheetPr>
  <dimension ref="A1:C16"/>
  <sheetViews>
    <sheetView workbookViewId="0">
      <selection activeCell="G22" sqref="G22"/>
    </sheetView>
  </sheetViews>
  <sheetFormatPr defaultRowHeight="15" x14ac:dyDescent="0.25"/>
  <cols>
    <col min="1" max="1" width="10.7109375" bestFit="1" customWidth="1"/>
  </cols>
  <sheetData>
    <row r="1" spans="1:3" x14ac:dyDescent="0.25">
      <c r="A1" t="s">
        <v>58</v>
      </c>
    </row>
    <row r="3" spans="1:3" x14ac:dyDescent="0.25">
      <c r="A3" t="s">
        <v>14</v>
      </c>
      <c r="B3" t="s">
        <v>15</v>
      </c>
      <c r="C3" t="s">
        <v>16</v>
      </c>
    </row>
    <row r="4" spans="1:3" x14ac:dyDescent="0.25">
      <c r="A4" s="18">
        <v>40908</v>
      </c>
      <c r="B4">
        <v>97927</v>
      </c>
      <c r="C4">
        <v>9656</v>
      </c>
    </row>
    <row r="5" spans="1:3" x14ac:dyDescent="0.25">
      <c r="A5" s="18">
        <v>41274</v>
      </c>
      <c r="B5">
        <v>96418</v>
      </c>
      <c r="C5">
        <v>9781</v>
      </c>
    </row>
    <row r="6" spans="1:3" x14ac:dyDescent="0.25">
      <c r="A6" s="18">
        <v>41639</v>
      </c>
      <c r="B6">
        <v>94900</v>
      </c>
      <c r="C6">
        <v>9975</v>
      </c>
    </row>
    <row r="7" spans="1:3" x14ac:dyDescent="0.25">
      <c r="A7" s="18">
        <v>42004</v>
      </c>
      <c r="B7">
        <v>92761</v>
      </c>
      <c r="C7">
        <v>10170</v>
      </c>
    </row>
    <row r="8" spans="1:3" x14ac:dyDescent="0.25">
      <c r="A8" s="18">
        <v>42369</v>
      </c>
      <c r="B8">
        <v>92020</v>
      </c>
      <c r="C8">
        <v>10364</v>
      </c>
    </row>
    <row r="9" spans="1:3" x14ac:dyDescent="0.25">
      <c r="A9" s="18">
        <v>42735</v>
      </c>
      <c r="B9">
        <v>90978</v>
      </c>
      <c r="C9">
        <v>10517</v>
      </c>
    </row>
    <row r="10" spans="1:3" x14ac:dyDescent="0.25">
      <c r="A10" s="18">
        <v>43100</v>
      </c>
      <c r="B10">
        <v>90288</v>
      </c>
      <c r="C10">
        <v>10670</v>
      </c>
    </row>
    <row r="11" spans="1:3" x14ac:dyDescent="0.25">
      <c r="A11" s="18">
        <v>43465</v>
      </c>
      <c r="B11">
        <v>89817</v>
      </c>
      <c r="C11">
        <v>10851</v>
      </c>
    </row>
    <row r="12" spans="1:3" x14ac:dyDescent="0.25">
      <c r="A12" s="18">
        <v>43830</v>
      </c>
      <c r="B12">
        <v>88940</v>
      </c>
      <c r="C12">
        <v>10995</v>
      </c>
    </row>
    <row r="13" spans="1:3" x14ac:dyDescent="0.25">
      <c r="A13" s="18">
        <v>44196</v>
      </c>
      <c r="B13">
        <v>88410</v>
      </c>
      <c r="C13">
        <v>11305</v>
      </c>
    </row>
    <row r="15" spans="1:3" x14ac:dyDescent="0.25">
      <c r="A15" t="s">
        <v>4</v>
      </c>
    </row>
    <row r="16" spans="1:3" x14ac:dyDescent="0.25">
      <c r="A16" t="s"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0F2D0-C2EE-4748-ADA2-4FE3DE4C3A99}">
  <sheetPr>
    <tabColor rgb="FF00B050"/>
  </sheetPr>
  <dimension ref="A1:C13"/>
  <sheetViews>
    <sheetView workbookViewId="0">
      <selection activeCell="D26" sqref="D26"/>
    </sheetView>
  </sheetViews>
  <sheetFormatPr defaultRowHeight="15" x14ac:dyDescent="0.25"/>
  <cols>
    <col min="1" max="1" width="33" customWidth="1"/>
    <col min="2" max="2" width="22.7109375" bestFit="1" customWidth="1"/>
  </cols>
  <sheetData>
    <row r="1" spans="1:3" s="1" customFormat="1" x14ac:dyDescent="0.25">
      <c r="A1" s="1" t="s">
        <v>59</v>
      </c>
    </row>
    <row r="2" spans="1:3" x14ac:dyDescent="0.25">
      <c r="A2" s="3"/>
      <c r="B2" s="3"/>
    </row>
    <row r="3" spans="1:3" x14ac:dyDescent="0.25">
      <c r="A3" s="9" t="s">
        <v>17</v>
      </c>
      <c r="B3" s="10" t="s">
        <v>49</v>
      </c>
      <c r="C3" s="3"/>
    </row>
    <row r="4" spans="1:3" x14ac:dyDescent="0.25">
      <c r="A4" s="11" t="s">
        <v>7</v>
      </c>
      <c r="B4" s="12">
        <v>1172</v>
      </c>
      <c r="C4" s="3"/>
    </row>
    <row r="5" spans="1:3" x14ac:dyDescent="0.25">
      <c r="A5" s="11" t="s">
        <v>5</v>
      </c>
      <c r="B5" s="12">
        <v>2815</v>
      </c>
      <c r="C5" s="3"/>
    </row>
    <row r="6" spans="1:3" x14ac:dyDescent="0.25">
      <c r="A6" s="11" t="s">
        <v>8</v>
      </c>
      <c r="B6" s="12">
        <v>2613</v>
      </c>
      <c r="C6" s="3"/>
    </row>
    <row r="7" spans="1:3" x14ac:dyDescent="0.25">
      <c r="A7" s="11" t="s">
        <v>6</v>
      </c>
      <c r="B7" s="12">
        <v>4705</v>
      </c>
      <c r="C7" s="3"/>
    </row>
    <row r="8" spans="1:3" x14ac:dyDescent="0.25">
      <c r="A8" s="13" t="s">
        <v>18</v>
      </c>
      <c r="B8" s="14">
        <f>SUBTOTAL(109,B4:B7)</f>
        <v>11305</v>
      </c>
      <c r="C8" s="3"/>
    </row>
    <row r="9" spans="1:3" x14ac:dyDescent="0.25">
      <c r="A9" s="3"/>
      <c r="B9" s="3"/>
      <c r="C9" s="3"/>
    </row>
    <row r="10" spans="1:3" x14ac:dyDescent="0.25">
      <c r="A10" t="s">
        <v>4</v>
      </c>
    </row>
    <row r="11" spans="1:3" x14ac:dyDescent="0.25">
      <c r="A11" s="2" t="s">
        <v>0</v>
      </c>
    </row>
    <row r="12" spans="1:3" x14ac:dyDescent="0.25">
      <c r="A12" s="3"/>
      <c r="B12" s="3"/>
      <c r="C12" s="3"/>
    </row>
    <row r="13" spans="1:3" x14ac:dyDescent="0.25">
      <c r="A13" s="3"/>
      <c r="B13" s="3"/>
      <c r="C13" s="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26E92-A105-4EC1-99D9-0334D0AEE9BC}">
  <sheetPr>
    <tabColor rgb="FF00B050"/>
  </sheetPr>
  <dimension ref="A1:B10"/>
  <sheetViews>
    <sheetView workbookViewId="0">
      <selection activeCell="E17" sqref="E17"/>
    </sheetView>
  </sheetViews>
  <sheetFormatPr defaultRowHeight="15" x14ac:dyDescent="0.25"/>
  <cols>
    <col min="1" max="1" width="36.7109375" customWidth="1"/>
    <col min="2" max="2" width="29" bestFit="1" customWidth="1"/>
  </cols>
  <sheetData>
    <row r="1" spans="1:2" s="1" customFormat="1" x14ac:dyDescent="0.25">
      <c r="A1" s="1" t="s">
        <v>60</v>
      </c>
    </row>
    <row r="3" spans="1:2" x14ac:dyDescent="0.25">
      <c r="A3" s="9" t="s">
        <v>50</v>
      </c>
      <c r="B3" s="10" t="s">
        <v>48</v>
      </c>
    </row>
    <row r="4" spans="1:2" x14ac:dyDescent="0.25">
      <c r="A4" s="11" t="s">
        <v>19</v>
      </c>
      <c r="B4" s="12">
        <v>2716</v>
      </c>
    </row>
    <row r="5" spans="1:2" x14ac:dyDescent="0.25">
      <c r="A5" s="11" t="s">
        <v>20</v>
      </c>
      <c r="B5" s="12">
        <v>8525</v>
      </c>
    </row>
    <row r="6" spans="1:2" x14ac:dyDescent="0.25">
      <c r="A6" s="11" t="s">
        <v>21</v>
      </c>
      <c r="B6" s="12">
        <v>64</v>
      </c>
    </row>
    <row r="7" spans="1:2" x14ac:dyDescent="0.25">
      <c r="A7" s="13" t="s">
        <v>18</v>
      </c>
      <c r="B7" s="14">
        <f>SUBTOTAL(109,B4:B6)</f>
        <v>11305</v>
      </c>
    </row>
    <row r="9" spans="1:2" x14ac:dyDescent="0.25">
      <c r="A9" t="s">
        <v>4</v>
      </c>
    </row>
    <row r="10" spans="1:2" x14ac:dyDescent="0.25">
      <c r="A10" s="2" t="s"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2FAB4-D0D2-4397-A41D-1E7311415AFD}">
  <sheetPr>
    <tabColor rgb="FF00B050"/>
  </sheetPr>
  <dimension ref="A1:B11"/>
  <sheetViews>
    <sheetView workbookViewId="0">
      <selection sqref="A1:XFD1048576"/>
    </sheetView>
  </sheetViews>
  <sheetFormatPr defaultRowHeight="15" x14ac:dyDescent="0.25"/>
  <sheetData>
    <row r="1" spans="1:2" x14ac:dyDescent="0.25">
      <c r="A1" t="s">
        <v>61</v>
      </c>
    </row>
    <row r="3" spans="1:2" x14ac:dyDescent="0.25">
      <c r="A3" t="s">
        <v>51</v>
      </c>
      <c r="B3" t="s">
        <v>15</v>
      </c>
    </row>
    <row r="4" spans="1:2" x14ac:dyDescent="0.25">
      <c r="A4" t="s">
        <v>22</v>
      </c>
      <c r="B4">
        <v>1643</v>
      </c>
    </row>
    <row r="5" spans="1:2" x14ac:dyDescent="0.25">
      <c r="A5" t="s">
        <v>23</v>
      </c>
      <c r="B5">
        <v>701</v>
      </c>
    </row>
    <row r="6" spans="1:2" x14ac:dyDescent="0.25">
      <c r="A6" t="s">
        <v>24</v>
      </c>
      <c r="B6">
        <v>8911</v>
      </c>
    </row>
    <row r="7" spans="1:2" x14ac:dyDescent="0.25">
      <c r="A7" t="s">
        <v>25</v>
      </c>
      <c r="B7">
        <v>50</v>
      </c>
    </row>
    <row r="8" spans="1:2" x14ac:dyDescent="0.25">
      <c r="A8" t="s">
        <v>18</v>
      </c>
      <c r="B8">
        <v>11305</v>
      </c>
    </row>
    <row r="10" spans="1:2" x14ac:dyDescent="0.25">
      <c r="A10" t="s">
        <v>4</v>
      </c>
    </row>
    <row r="11" spans="1:2" x14ac:dyDescent="0.25">
      <c r="A11" t="s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42143-DEEF-43EE-AB06-170918A78088}">
  <sheetPr>
    <tabColor rgb="FF00B050"/>
  </sheetPr>
  <dimension ref="A1:D9"/>
  <sheetViews>
    <sheetView tabSelected="1" workbookViewId="0">
      <selection activeCell="F22" sqref="F22"/>
    </sheetView>
  </sheetViews>
  <sheetFormatPr defaultRowHeight="15" x14ac:dyDescent="0.25"/>
  <sheetData>
    <row r="1" spans="1:4" x14ac:dyDescent="0.25">
      <c r="A1" t="s">
        <v>62</v>
      </c>
    </row>
    <row r="3" spans="1:4" x14ac:dyDescent="0.25">
      <c r="A3" t="s">
        <v>31</v>
      </c>
      <c r="B3" t="s">
        <v>26</v>
      </c>
      <c r="C3" t="s">
        <v>27</v>
      </c>
      <c r="D3" t="s">
        <v>30</v>
      </c>
    </row>
    <row r="4" spans="1:4" x14ac:dyDescent="0.25">
      <c r="A4" t="s">
        <v>29</v>
      </c>
      <c r="B4">
        <v>5937</v>
      </c>
      <c r="C4">
        <v>54952</v>
      </c>
      <c r="D4">
        <v>60889</v>
      </c>
    </row>
    <row r="5" spans="1:4" x14ac:dyDescent="0.25">
      <c r="A5" t="s">
        <v>28</v>
      </c>
      <c r="B5">
        <v>5368</v>
      </c>
      <c r="C5">
        <v>22153</v>
      </c>
      <c r="D5">
        <v>27521</v>
      </c>
    </row>
    <row r="6" spans="1:4" x14ac:dyDescent="0.25">
      <c r="A6" t="s">
        <v>30</v>
      </c>
      <c r="B6">
        <v>11305</v>
      </c>
      <c r="C6">
        <v>77105</v>
      </c>
      <c r="D6">
        <v>88410</v>
      </c>
    </row>
    <row r="8" spans="1:4" x14ac:dyDescent="0.25">
      <c r="A8" t="s">
        <v>4</v>
      </c>
    </row>
    <row r="9" spans="1:4" x14ac:dyDescent="0.25">
      <c r="A9" t="s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0C93F-35A0-4484-93EB-4A85D90F8524}">
  <sheetPr>
    <tabColor rgb="FF00B050"/>
  </sheetPr>
  <dimension ref="A1:D10"/>
  <sheetViews>
    <sheetView workbookViewId="0">
      <selection activeCell="N25" sqref="N25"/>
    </sheetView>
  </sheetViews>
  <sheetFormatPr defaultRowHeight="15" x14ac:dyDescent="0.25"/>
  <sheetData>
    <row r="1" spans="1:4" x14ac:dyDescent="0.25">
      <c r="A1" t="s">
        <v>63</v>
      </c>
    </row>
    <row r="3" spans="1:4" x14ac:dyDescent="0.25">
      <c r="B3" t="s">
        <v>26</v>
      </c>
      <c r="C3" t="s">
        <v>27</v>
      </c>
      <c r="D3" t="s">
        <v>30</v>
      </c>
    </row>
    <row r="4" spans="1:4" x14ac:dyDescent="0.25">
      <c r="A4" t="s">
        <v>32</v>
      </c>
      <c r="B4">
        <v>1597</v>
      </c>
      <c r="C4">
        <v>4896</v>
      </c>
      <c r="D4">
        <v>6493</v>
      </c>
    </row>
    <row r="5" spans="1:4" x14ac:dyDescent="0.25">
      <c r="A5" t="s">
        <v>33</v>
      </c>
      <c r="B5">
        <v>9708</v>
      </c>
      <c r="C5">
        <v>72209</v>
      </c>
      <c r="D5">
        <v>81917</v>
      </c>
    </row>
    <row r="6" spans="1:4" x14ac:dyDescent="0.25">
      <c r="A6" t="s">
        <v>30</v>
      </c>
      <c r="B6">
        <v>11305</v>
      </c>
      <c r="C6">
        <v>77105</v>
      </c>
      <c r="D6">
        <v>88410</v>
      </c>
    </row>
    <row r="8" spans="1:4" x14ac:dyDescent="0.25">
      <c r="A8" t="s">
        <v>4</v>
      </c>
    </row>
    <row r="9" spans="1:4" x14ac:dyDescent="0.25">
      <c r="A9" t="s">
        <v>34</v>
      </c>
    </row>
    <row r="10" spans="1:4" x14ac:dyDescent="0.25">
      <c r="A10" t="s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53C8B-C327-482C-9FFB-CA8CE74F4811}">
  <sheetPr>
    <tabColor rgb="FF00B050"/>
  </sheetPr>
  <dimension ref="A1:D10"/>
  <sheetViews>
    <sheetView workbookViewId="0">
      <selection activeCell="F26" sqref="F26"/>
    </sheetView>
  </sheetViews>
  <sheetFormatPr defaultRowHeight="15" x14ac:dyDescent="0.25"/>
  <sheetData>
    <row r="1" spans="1:4" x14ac:dyDescent="0.25">
      <c r="A1" t="s">
        <v>64</v>
      </c>
    </row>
    <row r="3" spans="1:4" x14ac:dyDescent="0.25">
      <c r="B3" t="s">
        <v>26</v>
      </c>
      <c r="C3" t="s">
        <v>27</v>
      </c>
      <c r="D3" t="s">
        <v>30</v>
      </c>
    </row>
    <row r="4" spans="1:4" x14ac:dyDescent="0.25">
      <c r="A4" t="s">
        <v>35</v>
      </c>
      <c r="B4">
        <v>10551</v>
      </c>
      <c r="C4">
        <v>67890</v>
      </c>
      <c r="D4">
        <v>78441</v>
      </c>
    </row>
    <row r="5" spans="1:4" x14ac:dyDescent="0.25">
      <c r="A5" t="s">
        <v>36</v>
      </c>
      <c r="B5">
        <v>661</v>
      </c>
      <c r="C5">
        <v>7248</v>
      </c>
      <c r="D5">
        <v>7909</v>
      </c>
    </row>
    <row r="6" spans="1:4" x14ac:dyDescent="0.25">
      <c r="A6" t="s">
        <v>37</v>
      </c>
      <c r="B6">
        <v>93</v>
      </c>
      <c r="C6">
        <v>1967</v>
      </c>
      <c r="D6">
        <v>2060</v>
      </c>
    </row>
    <row r="7" spans="1:4" x14ac:dyDescent="0.25">
      <c r="A7" t="s">
        <v>30</v>
      </c>
      <c r="B7">
        <v>11305</v>
      </c>
      <c r="C7">
        <v>77105</v>
      </c>
      <c r="D7">
        <v>88410</v>
      </c>
    </row>
    <row r="9" spans="1:4" x14ac:dyDescent="0.25">
      <c r="A9" t="s">
        <v>4</v>
      </c>
    </row>
    <row r="10" spans="1:4" x14ac:dyDescent="0.25">
      <c r="A10" t="s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6613E-011D-47EE-87B2-ACCF6CCF5151}">
  <sheetPr>
    <tabColor rgb="FF00B050"/>
  </sheetPr>
  <dimension ref="A1:D10"/>
  <sheetViews>
    <sheetView workbookViewId="0">
      <selection activeCell="C20" sqref="C20"/>
    </sheetView>
  </sheetViews>
  <sheetFormatPr defaultRowHeight="15" x14ac:dyDescent="0.25"/>
  <cols>
    <col min="1" max="1" width="27.85546875" customWidth="1"/>
    <col min="2" max="4" width="18.7109375" customWidth="1"/>
  </cols>
  <sheetData>
    <row r="1" spans="1:4" s="1" customFormat="1" x14ac:dyDescent="0.25">
      <c r="A1" s="1" t="s">
        <v>65</v>
      </c>
    </row>
    <row r="3" spans="1:4" x14ac:dyDescent="0.25">
      <c r="A3" s="4"/>
      <c r="B3" s="6" t="s">
        <v>26</v>
      </c>
      <c r="C3" s="6" t="s">
        <v>27</v>
      </c>
      <c r="D3" s="15" t="s">
        <v>30</v>
      </c>
    </row>
    <row r="4" spans="1:4" x14ac:dyDescent="0.25">
      <c r="A4" s="16" t="s">
        <v>38</v>
      </c>
      <c r="B4" s="17">
        <v>1318</v>
      </c>
      <c r="C4" s="17">
        <v>27941</v>
      </c>
      <c r="D4" s="8">
        <f>+B4+C4</f>
        <v>29259</v>
      </c>
    </row>
    <row r="5" spans="1:4" x14ac:dyDescent="0.25">
      <c r="A5" s="16" t="s">
        <v>39</v>
      </c>
      <c r="B5" s="17">
        <v>3049</v>
      </c>
      <c r="C5" s="17">
        <v>19269</v>
      </c>
      <c r="D5" s="8">
        <f t="shared" ref="D5:D6" si="0">+B5+C5</f>
        <v>22318</v>
      </c>
    </row>
    <row r="6" spans="1:4" x14ac:dyDescent="0.25">
      <c r="A6" s="16" t="s">
        <v>66</v>
      </c>
      <c r="B6" s="17">
        <v>6938</v>
      </c>
      <c r="C6" s="17">
        <v>29895</v>
      </c>
      <c r="D6" s="8">
        <f t="shared" si="0"/>
        <v>36833</v>
      </c>
    </row>
    <row r="7" spans="1:4" x14ac:dyDescent="0.25">
      <c r="A7" s="5" t="s">
        <v>30</v>
      </c>
      <c r="B7" s="8">
        <f>SUM(B4:B6)</f>
        <v>11305</v>
      </c>
      <c r="C7" s="8">
        <f t="shared" ref="C7:D7" si="1">SUM(C4:C6)</f>
        <v>77105</v>
      </c>
      <c r="D7" s="8">
        <f t="shared" si="1"/>
        <v>88410</v>
      </c>
    </row>
    <row r="9" spans="1:4" x14ac:dyDescent="0.25">
      <c r="A9" s="2" t="s">
        <v>4</v>
      </c>
    </row>
    <row r="10" spans="1:4" x14ac:dyDescent="0.25">
      <c r="A10" t="s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4A526-CF71-4C57-8FC2-6FA3B30BC0A8}">
  <sheetPr>
    <tabColor rgb="FF00B050"/>
  </sheetPr>
  <dimension ref="A1:C10"/>
  <sheetViews>
    <sheetView workbookViewId="0">
      <selection activeCell="K23" sqref="K23"/>
    </sheetView>
  </sheetViews>
  <sheetFormatPr defaultRowHeight="15" x14ac:dyDescent="0.25"/>
  <sheetData>
    <row r="1" spans="1:3" x14ac:dyDescent="0.25">
      <c r="A1" t="s">
        <v>68</v>
      </c>
    </row>
    <row r="3" spans="1:3" x14ac:dyDescent="0.25">
      <c r="A3" t="s">
        <v>41</v>
      </c>
      <c r="B3" t="s">
        <v>67</v>
      </c>
      <c r="C3" t="s">
        <v>42</v>
      </c>
    </row>
    <row r="4" spans="1:3" x14ac:dyDescent="0.25">
      <c r="A4" t="s">
        <v>43</v>
      </c>
      <c r="B4">
        <v>18859</v>
      </c>
      <c r="C4">
        <v>16765</v>
      </c>
    </row>
    <row r="5" spans="1:3" x14ac:dyDescent="0.25">
      <c r="A5" t="s">
        <v>44</v>
      </c>
      <c r="B5">
        <v>1643</v>
      </c>
      <c r="C5">
        <v>1051</v>
      </c>
    </row>
    <row r="6" spans="1:3" x14ac:dyDescent="0.25">
      <c r="A6" t="s">
        <v>45</v>
      </c>
      <c r="B6">
        <v>12628</v>
      </c>
      <c r="C6">
        <v>9744</v>
      </c>
    </row>
    <row r="7" spans="1:3" x14ac:dyDescent="0.25">
      <c r="A7" t="s">
        <v>46</v>
      </c>
      <c r="B7">
        <v>6259</v>
      </c>
      <c r="C7">
        <v>4519</v>
      </c>
    </row>
    <row r="9" spans="1:3" x14ac:dyDescent="0.25">
      <c r="A9" t="s">
        <v>40</v>
      </c>
    </row>
    <row r="10" spans="1:3" x14ac:dyDescent="0.25">
      <c r="A10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Imprese straniere reg FVG 2020</vt:lpstr>
      <vt:lpstr>Imp stran reg FVG 2011_2020</vt:lpstr>
      <vt:lpstr>Imp stran att FVG 2011_2020</vt:lpstr>
      <vt:lpstr>Imp stran att prov FVG 2020</vt:lpstr>
      <vt:lpstr>Imp stran FVG x provenienz 2020</vt:lpstr>
      <vt:lpstr>Imp stran FVG x forma giur 2020</vt:lpstr>
      <vt:lpstr>Imprese stran artigian FVG 2020</vt:lpstr>
      <vt:lpstr>Imprese stran giovanil FVG 2020</vt:lpstr>
      <vt:lpstr>Imprese stran x addett FVG 2020</vt:lpstr>
      <vt:lpstr>Imprese stran x anno iscr FVG</vt:lpstr>
      <vt:lpstr>Impr stran soc. capita FVG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Pentassuglia</dc:creator>
  <cp:lastModifiedBy>roberto.pentassuglia</cp:lastModifiedBy>
  <dcterms:created xsi:type="dcterms:W3CDTF">2015-06-05T18:19:34Z</dcterms:created>
  <dcterms:modified xsi:type="dcterms:W3CDTF">2021-05-04T09:47:16Z</dcterms:modified>
</cp:coreProperties>
</file>