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X:\Gestione Progetti\Assistenza Pubblica Amministrazione\UNIONCAMERE\20S048APA0200 AgDig\Working in Progress\Dataset_openGov_novembre2020\Dataset CCIAA Pordenone Udine\PN_UD_Turismo\Turismo FVG lavorato\"/>
    </mc:Choice>
  </mc:AlternateContent>
  <xr:revisionPtr revIDLastSave="0" documentId="13_ncr:1_{E95D4919-9563-486F-8A3C-B1C11F1FF49D}" xr6:coauthVersionLast="46" xr6:coauthVersionMax="46" xr10:uidLastSave="{00000000-0000-0000-0000-000000000000}"/>
  <bookViews>
    <workbookView xWindow="-120" yWindow="-120" windowWidth="20730" windowHeight="11160" tabRatio="736" xr2:uid="{00000000-000D-0000-FFFF-FFFF00000000}"/>
  </bookViews>
  <sheets>
    <sheet name="Cluster turistico 2019" sheetId="8" r:id="rId1"/>
    <sheet name="Arrivi turisti FVG 2013_2019" sheetId="9" r:id="rId2"/>
    <sheet name="Presenze turisti FVG 2013_2019" sheetId="10" r:id="rId3"/>
    <sheet name="Presenze tur per mese FVG 2019" sheetId="11" r:id="rId4"/>
    <sheet name="Presenze tur per paese FVG 2019" sheetId="12" r:id="rId5"/>
    <sheet name="Presenze tur x regione FVG 2019" sheetId="1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2" l="1"/>
  <c r="D10" i="9"/>
  <c r="D9" i="9"/>
  <c r="D8" i="9"/>
  <c r="D7" i="9"/>
  <c r="D6" i="9"/>
  <c r="D5" i="9"/>
  <c r="D4" i="9"/>
</calcChain>
</file>

<file path=xl/sharedStrings.xml><?xml version="1.0" encoding="utf-8"?>
<sst xmlns="http://schemas.openxmlformats.org/spreadsheetml/2006/main" count="62" uniqueCount="53">
  <si>
    <t>Friuli Venezia Giulia</t>
  </si>
  <si>
    <t>Italia</t>
  </si>
  <si>
    <t>Capacità ricettiva (posti letto)</t>
  </si>
  <si>
    <t>Arrivi</t>
  </si>
  <si>
    <t>Presenze</t>
  </si>
  <si>
    <t xml:space="preserve">Posti letto alberghieri </t>
  </si>
  <si>
    <t>TOTALE</t>
  </si>
  <si>
    <t>Fonte: elaborazioni della Centro Studi della CCIAA di Pordenone-Udine su dati Istat</t>
  </si>
  <si>
    <t>Italiani</t>
  </si>
  <si>
    <t>Stranieri</t>
  </si>
  <si>
    <t>Totale</t>
  </si>
  <si>
    <t>Arrivi italiani</t>
  </si>
  <si>
    <t>Arrivi stranieri</t>
  </si>
  <si>
    <t>Anno</t>
  </si>
  <si>
    <t>Fonte: elaborazioni del Centro Studi della CCIAA di Pordenone-Udine su dati Istat</t>
  </si>
  <si>
    <t>ITALIANI</t>
  </si>
  <si>
    <t>STRANIERI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</si>
  <si>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</si>
  <si>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</si>
  <si>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</si>
  <si>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</si>
  <si>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</si>
  <si>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</si>
  <si>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</si>
  <si>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</si>
  <si>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</si>
  <si>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</si>
  <si>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</si>
  <si>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</si>
  <si>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Austria</t>
  </si>
  <si>
    <t>Germania</t>
  </si>
  <si>
    <t>Ungheria</t>
  </si>
  <si>
    <t>Rep. Ceca</t>
  </si>
  <si>
    <t>Slovacchia</t>
  </si>
  <si>
    <t>Paesi Bassi</t>
  </si>
  <si>
    <t>Altri paesi</t>
  </si>
  <si>
    <t>Paese provenienza</t>
  </si>
  <si>
    <t>Presenze turisti</t>
  </si>
  <si>
    <t>Lombardia</t>
  </si>
  <si>
    <t>Veneto</t>
  </si>
  <si>
    <t>Emilia Romagna</t>
  </si>
  <si>
    <t>Lazio</t>
  </si>
  <si>
    <t>Il cluster turistico anno 2019</t>
  </si>
  <si>
    <t>Turismo in Friuli Venezia Giulia 2013-2019: arrivi</t>
  </si>
  <si>
    <t>Turismo in Friuli Venezia Giulia 2013-2019: presenze</t>
  </si>
  <si>
    <t>Il turismo Friuli Venezia Giulia: la stagionalità (presenze per mese) anno 2019</t>
  </si>
  <si>
    <t>Presenze turisti stranieri in Friuli-Venezia Giulia per principali paesi di provenienza anno 2019</t>
  </si>
  <si>
    <t>Russia</t>
  </si>
  <si>
    <t>Polonia</t>
  </si>
  <si>
    <t>Presenze turisti italiani in Friuli-Venezia Giulia per principali regioni di provenienza anno 2019</t>
  </si>
  <si>
    <t>Altre regioni</t>
  </si>
  <si>
    <t>mese</t>
  </si>
  <si>
    <t>Regione di provenienza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</si>
</sst>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Border="1"/>
    <xf numFmtId="0" fontId="1" fillId="0" borderId="0" xfId="0" applyFont="1"/>
    <xf numFmtId="0" fontId="2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2" fillId="0" borderId="0" xfId="0" applyFont="1" applyFill="1" applyBorder="1"/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2" fillId="0" borderId="0" xfId="0" applyFont="1" applyBorder="1"/>
    <xf numFmtId="3" fontId="0" fillId="0" borderId="0" xfId="0" applyNumberFormat="1" applyBorder="1"/>
    <xf numFmtId="3" fontId="1" fillId="0" borderId="0" xfId="0" applyNumberFormat="1" applyFont="1" applyBorder="1" applyAlignment="1">
      <alignment horizontal="center"/>
    </xf>
  </cellXfs>
  <cellStyles count="1">
    <cellStyle name="Normale" xfId="0" builtinId="0"/>
  </cellStyles>
  <dxfs count="5">
    <dxf>
      <numFmt numFmtId="3" formatCode="#,##0"/>
    </dxf>
    <dxf>
      <border>
        <top style="thin">
          <color theme="1"/>
        </top>
      </border>
    </dxf>
    <dxf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bottom style="thin">
          <color theme="1"/>
        </bottom>
      </border>
    </dxf>
    <dxf>
      <numFmt numFmtId="3" formatCode="#,##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880A19-4A8B-4207-8A16-9981EEE7B005}" name="Tabella13" displayName="Tabella13" ref="A3:A4" totalsRowShown="0" headerRowDxfId="4" headerRowBorderDxfId="3" tableBorderDxfId="2" totalsRowBorderDxfId="1">
  <tableColumns count="1">
    <tableColumn id="1" xr3:uid="{77476515-9D2C-4E98-A72A-156F1D231053}" name="mes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D43C-45C0-4DFE-9126-3845057093CB}">
  <dimension ref="A1:E7"/>
  <sheetViews>
    <sheetView tabSelected="1" workbookViewId="0">
      <selection activeCell="F11" sqref="F11"/>
    </sheetView>
  </sheetViews>
  <sheetFormatPr defaultRowHeight="15" x14ac:dyDescent="0.25"/>
  <cols>
    <col min="1" max="1" width="9.140625" style="8"/>
    <col min="2" max="2" width="27.7109375" style="8" bestFit="1" customWidth="1"/>
    <col min="3" max="3" width="21" style="8" bestFit="1" customWidth="1"/>
    <col min="4" max="5" width="11.140625" style="8" bestFit="1" customWidth="1"/>
    <col min="6" max="16384" width="9.140625" style="8"/>
  </cols>
  <sheetData>
    <row r="1" spans="1:5" s="4" customFormat="1" x14ac:dyDescent="0.25">
      <c r="A1" s="1" t="s">
        <v>42</v>
      </c>
    </row>
    <row r="2" spans="1:5" s="4" customFormat="1" x14ac:dyDescent="0.25"/>
    <row r="3" spans="1:5" s="4" customFormat="1" x14ac:dyDescent="0.25">
      <c r="B3" s="5" t="s">
        <v>2</v>
      </c>
      <c r="C3" s="5" t="s">
        <v>5</v>
      </c>
      <c r="D3" s="5" t="s">
        <v>3</v>
      </c>
      <c r="E3" s="5" t="s">
        <v>4</v>
      </c>
    </row>
    <row r="4" spans="1:5" s="4" customFormat="1" x14ac:dyDescent="0.25">
      <c r="A4" s="4" t="s">
        <v>0</v>
      </c>
      <c r="B4" s="6">
        <v>157475</v>
      </c>
      <c r="C4" s="6">
        <v>43336</v>
      </c>
      <c r="D4" s="6">
        <v>2610097</v>
      </c>
      <c r="E4" s="6">
        <v>9022550</v>
      </c>
    </row>
    <row r="5" spans="1:5" s="4" customFormat="1" x14ac:dyDescent="0.25">
      <c r="A5" s="4" t="s">
        <v>1</v>
      </c>
      <c r="B5" s="6">
        <v>5175803</v>
      </c>
      <c r="C5" s="6">
        <v>2260490</v>
      </c>
      <c r="D5" s="6">
        <v>131381653</v>
      </c>
      <c r="E5" s="6">
        <v>436739271</v>
      </c>
    </row>
    <row r="6" spans="1:5" s="4" customFormat="1" x14ac:dyDescent="0.25"/>
    <row r="7" spans="1:5" s="4" customFormat="1" x14ac:dyDescent="0.25">
      <c r="A7" s="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39388-2FBF-4A21-A1DD-CA491125AC25}">
  <dimension ref="A1:D12"/>
  <sheetViews>
    <sheetView workbookViewId="0">
      <selection activeCell="B4" sqref="B4"/>
    </sheetView>
  </sheetViews>
  <sheetFormatPr defaultRowHeight="15" x14ac:dyDescent="0.25"/>
  <cols>
    <col min="1" max="1" width="9.140625" style="8"/>
    <col min="2" max="2" width="12.42578125" style="8" bestFit="1" customWidth="1"/>
    <col min="3" max="3" width="13.85546875" style="8" bestFit="1" customWidth="1"/>
    <col min="4" max="16384" width="9.140625" style="8"/>
  </cols>
  <sheetData>
    <row r="1" spans="1:4" x14ac:dyDescent="0.25">
      <c r="A1" s="9" t="s">
        <v>43</v>
      </c>
    </row>
    <row r="3" spans="1:4" ht="21" customHeight="1" x14ac:dyDescent="0.25">
      <c r="A3" s="10" t="s">
        <v>13</v>
      </c>
      <c r="B3" s="10" t="s">
        <v>11</v>
      </c>
      <c r="C3" s="10" t="s">
        <v>12</v>
      </c>
      <c r="D3" s="10" t="s">
        <v>10</v>
      </c>
    </row>
    <row r="4" spans="1:4" x14ac:dyDescent="0.25">
      <c r="A4" s="10">
        <v>2013</v>
      </c>
      <c r="B4" s="11">
        <v>1033279</v>
      </c>
      <c r="C4" s="11">
        <v>1027545</v>
      </c>
      <c r="D4" s="11">
        <f>+B4+C4</f>
        <v>2060824</v>
      </c>
    </row>
    <row r="5" spans="1:4" x14ac:dyDescent="0.25">
      <c r="A5" s="10">
        <v>2014</v>
      </c>
      <c r="B5" s="11">
        <v>1025183</v>
      </c>
      <c r="C5" s="11">
        <v>1049572</v>
      </c>
      <c r="D5" s="11">
        <f t="shared" ref="D5:D10" si="0">+B5+C5</f>
        <v>2074755</v>
      </c>
    </row>
    <row r="6" spans="1:4" x14ac:dyDescent="0.25">
      <c r="A6" s="10">
        <v>2015</v>
      </c>
      <c r="B6" s="11">
        <v>1076648</v>
      </c>
      <c r="C6" s="11">
        <v>1104118</v>
      </c>
      <c r="D6" s="11">
        <f t="shared" si="0"/>
        <v>2180766</v>
      </c>
    </row>
    <row r="7" spans="1:4" x14ac:dyDescent="0.25">
      <c r="A7" s="10">
        <v>2016</v>
      </c>
      <c r="B7" s="11">
        <v>1126299</v>
      </c>
      <c r="C7" s="11">
        <v>1196924</v>
      </c>
      <c r="D7" s="11">
        <f t="shared" si="0"/>
        <v>2323223</v>
      </c>
    </row>
    <row r="8" spans="1:4" x14ac:dyDescent="0.25">
      <c r="A8" s="10">
        <v>2017</v>
      </c>
      <c r="B8" s="11">
        <v>1165417</v>
      </c>
      <c r="C8" s="11">
        <v>1283417</v>
      </c>
      <c r="D8" s="11">
        <f t="shared" si="0"/>
        <v>2448834</v>
      </c>
    </row>
    <row r="9" spans="1:4" x14ac:dyDescent="0.25">
      <c r="A9" s="10">
        <v>2018</v>
      </c>
      <c r="B9" s="11">
        <v>1237869</v>
      </c>
      <c r="C9" s="11">
        <v>1372228</v>
      </c>
      <c r="D9" s="11">
        <f t="shared" si="0"/>
        <v>2610097</v>
      </c>
    </row>
    <row r="10" spans="1:4" x14ac:dyDescent="0.25">
      <c r="A10" s="10">
        <v>2019</v>
      </c>
      <c r="B10" s="11">
        <v>1248867</v>
      </c>
      <c r="C10" s="11">
        <v>1401850</v>
      </c>
      <c r="D10" s="11">
        <f t="shared" si="0"/>
        <v>2650717</v>
      </c>
    </row>
    <row r="12" spans="1:4" x14ac:dyDescent="0.25">
      <c r="A12" s="12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49F4E-01B2-4FFE-98BB-085C41C69875}">
  <dimension ref="A1:D12"/>
  <sheetViews>
    <sheetView workbookViewId="0">
      <selection activeCell="I10" sqref="I10"/>
    </sheetView>
  </sheetViews>
  <sheetFormatPr defaultRowHeight="15" x14ac:dyDescent="0.25"/>
  <sheetData>
    <row r="1" spans="1:4" x14ac:dyDescent="0.25">
      <c r="A1" s="2" t="s">
        <v>44</v>
      </c>
    </row>
    <row r="3" spans="1:4" x14ac:dyDescent="0.25">
      <c r="A3" t="s">
        <v>4</v>
      </c>
      <c r="B3" t="s">
        <v>8</v>
      </c>
      <c r="C3" t="s">
        <v>9</v>
      </c>
      <c r="D3" t="s">
        <v>10</v>
      </c>
    </row>
    <row r="4" spans="1:4" x14ac:dyDescent="0.25">
      <c r="A4">
        <v>2013</v>
      </c>
      <c r="B4" s="11">
        <v>3700513</v>
      </c>
      <c r="C4" s="11">
        <v>4141506</v>
      </c>
      <c r="D4" s="11">
        <v>7842019</v>
      </c>
    </row>
    <row r="5" spans="1:4" x14ac:dyDescent="0.25">
      <c r="A5">
        <v>2014</v>
      </c>
      <c r="B5" s="11">
        <v>3473337</v>
      </c>
      <c r="C5" s="11">
        <v>4132177</v>
      </c>
      <c r="D5" s="11">
        <v>7605514</v>
      </c>
    </row>
    <row r="6" spans="1:4" x14ac:dyDescent="0.25">
      <c r="A6">
        <v>2015</v>
      </c>
      <c r="B6" s="11">
        <v>3610847</v>
      </c>
      <c r="C6" s="11">
        <v>4304970</v>
      </c>
      <c r="D6" s="11">
        <v>7915817</v>
      </c>
    </row>
    <row r="7" spans="1:4" x14ac:dyDescent="0.25">
      <c r="A7">
        <v>2016</v>
      </c>
      <c r="B7" s="11">
        <v>3650700</v>
      </c>
      <c r="C7" s="11">
        <v>4644596</v>
      </c>
      <c r="D7" s="11">
        <v>8295296</v>
      </c>
    </row>
    <row r="8" spans="1:4" x14ac:dyDescent="0.25">
      <c r="A8">
        <v>2017</v>
      </c>
      <c r="B8" s="11">
        <v>3764372</v>
      </c>
      <c r="C8" s="11">
        <v>4965583</v>
      </c>
      <c r="D8" s="11">
        <v>8729955</v>
      </c>
    </row>
    <row r="9" spans="1:4" x14ac:dyDescent="0.25">
      <c r="A9">
        <v>2018</v>
      </c>
      <c r="B9" s="11">
        <v>3864883</v>
      </c>
      <c r="C9" s="11">
        <v>5157667</v>
      </c>
      <c r="D9" s="11">
        <v>9022550</v>
      </c>
    </row>
    <row r="10" spans="1:4" x14ac:dyDescent="0.25">
      <c r="A10">
        <v>2019</v>
      </c>
      <c r="B10" s="11">
        <v>3898039</v>
      </c>
      <c r="C10" s="11">
        <v>5154811</v>
      </c>
      <c r="D10" s="11">
        <v>9052850</v>
      </c>
    </row>
    <row r="12" spans="1:4" x14ac:dyDescent="0.25">
      <c r="A12" s="3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5C6C5-8496-40B7-9D71-72394844BB38}">
  <dimension ref="A1:C17"/>
  <sheetViews>
    <sheetView workbookViewId="0">
      <selection activeCell="I12" sqref="I12"/>
    </sheetView>
  </sheetViews>
  <sheetFormatPr defaultRowHeight="15" x14ac:dyDescent="0.25"/>
  <cols>
    <col min="1" max="1" width="13.5703125" style="8" customWidth="1"/>
    <col min="2" max="2" width="8.5703125" style="8" bestFit="1" customWidth="1"/>
    <col min="3" max="3" width="10.140625" style="8" bestFit="1" customWidth="1"/>
    <col min="4" max="16384" width="9.140625" style="8"/>
  </cols>
  <sheetData>
    <row r="1" spans="1:3" x14ac:dyDescent="0.25">
      <c r="A1" s="9" t="s">
        <v>45</v>
      </c>
    </row>
    <row r="3" spans="1:3" x14ac:dyDescent="0.25">
      <c r="A3" s="13" t="s">
        <v>51</v>
      </c>
      <c r="B3" s="11" t="s">
        <v>15</v>
      </c>
      <c r="C3" s="11" t="s">
        <v>16</v>
      </c>
    </row>
    <row r="4" spans="1:3" x14ac:dyDescent="0.25">
      <c r="A4" s="13" t="s">
        <v>17</v>
      </c>
      <c r="B4" s="11">
        <v>157521</v>
      </c>
      <c r="C4" s="11">
        <v>102500</v>
      </c>
    </row>
    <row r="5" spans="1:3" x14ac:dyDescent="0.25">
      <c r="A5" s="13" t="s">
        <v>18</v>
      </c>
      <c r="B5" s="11">
        <v>148825</v>
      </c>
      <c r="C5" s="11">
        <v>134007</v>
      </c>
    </row>
    <row r="6" spans="1:3" x14ac:dyDescent="0.25">
      <c r="A6" s="13" t="s">
        <v>19</v>
      </c>
      <c r="B6" s="11">
        <v>195698</v>
      </c>
      <c r="C6" s="11">
        <v>124636</v>
      </c>
    </row>
    <row r="7" spans="1:3" x14ac:dyDescent="0.25">
      <c r="A7" s="13" t="s">
        <v>20</v>
      </c>
      <c r="B7" s="11">
        <v>229673</v>
      </c>
      <c r="C7" s="11">
        <v>226905</v>
      </c>
    </row>
    <row r="8" spans="1:3" x14ac:dyDescent="0.25">
      <c r="A8" s="13" t="s">
        <v>21</v>
      </c>
      <c r="B8" s="11">
        <v>249385</v>
      </c>
      <c r="C8" s="11">
        <v>349982</v>
      </c>
    </row>
    <row r="9" spans="1:3" x14ac:dyDescent="0.25">
      <c r="A9" s="13" t="s">
        <v>22</v>
      </c>
      <c r="B9" s="11">
        <v>436931</v>
      </c>
      <c r="C9" s="11">
        <v>922326</v>
      </c>
    </row>
    <row r="10" spans="1:3" x14ac:dyDescent="0.25">
      <c r="A10" s="13" t="s">
        <v>23</v>
      </c>
      <c r="B10" s="11">
        <v>688656</v>
      </c>
      <c r="C10" s="11">
        <v>1193069</v>
      </c>
    </row>
    <row r="11" spans="1:3" x14ac:dyDescent="0.25">
      <c r="A11" s="13" t="s">
        <v>24</v>
      </c>
      <c r="B11" s="11">
        <v>976151</v>
      </c>
      <c r="C11" s="11">
        <v>1176140</v>
      </c>
    </row>
    <row r="12" spans="1:3" x14ac:dyDescent="0.25">
      <c r="A12" s="13" t="s">
        <v>25</v>
      </c>
      <c r="B12" s="11">
        <v>315202</v>
      </c>
      <c r="C12" s="11">
        <v>572666</v>
      </c>
    </row>
    <row r="13" spans="1:3" x14ac:dyDescent="0.25">
      <c r="A13" s="13" t="s">
        <v>26</v>
      </c>
      <c r="B13" s="11">
        <v>181132</v>
      </c>
      <c r="C13" s="11">
        <v>179981</v>
      </c>
    </row>
    <row r="14" spans="1:3" x14ac:dyDescent="0.25">
      <c r="A14" s="13" t="s">
        <v>27</v>
      </c>
      <c r="B14" s="11">
        <v>143454</v>
      </c>
      <c r="C14" s="11">
        <v>85345</v>
      </c>
    </row>
    <row r="15" spans="1:3" x14ac:dyDescent="0.25">
      <c r="A15" s="13" t="s">
        <v>28</v>
      </c>
      <c r="B15" s="11">
        <v>175411</v>
      </c>
      <c r="C15" s="11">
        <v>87254</v>
      </c>
    </row>
    <row r="17" spans="1:1" x14ac:dyDescent="0.25">
      <c r="A17" s="12" t="s">
        <v>14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0494-D0F1-4463-B01B-0FFCECDC8C6F}">
  <dimension ref="A1:F15"/>
  <sheetViews>
    <sheetView workbookViewId="0">
      <selection sqref="A1:XFD1048576"/>
    </sheetView>
  </sheetViews>
  <sheetFormatPr defaultRowHeight="15" x14ac:dyDescent="0.25"/>
  <cols>
    <col min="1" max="1" width="18.28515625" style="8" customWidth="1"/>
    <col min="2" max="2" width="15" style="8" bestFit="1" customWidth="1"/>
    <col min="3" max="16384" width="9.140625" style="8"/>
  </cols>
  <sheetData>
    <row r="1" spans="1:6" x14ac:dyDescent="0.25">
      <c r="A1" s="9" t="s">
        <v>46</v>
      </c>
    </row>
    <row r="3" spans="1:6" x14ac:dyDescent="0.25">
      <c r="A3" s="8" t="s">
        <v>36</v>
      </c>
      <c r="B3" s="10" t="s">
        <v>37</v>
      </c>
    </row>
    <row r="4" spans="1:6" x14ac:dyDescent="0.25">
      <c r="A4" s="8" t="s">
        <v>29</v>
      </c>
      <c r="B4" s="11">
        <v>1605130</v>
      </c>
    </row>
    <row r="5" spans="1:6" x14ac:dyDescent="0.25">
      <c r="A5" s="8" t="s">
        <v>30</v>
      </c>
      <c r="B5" s="11">
        <v>1170196</v>
      </c>
    </row>
    <row r="6" spans="1:6" x14ac:dyDescent="0.25">
      <c r="A6" s="8" t="s">
        <v>31</v>
      </c>
      <c r="B6" s="11">
        <v>288076</v>
      </c>
    </row>
    <row r="7" spans="1:6" x14ac:dyDescent="0.25">
      <c r="A7" s="8" t="s">
        <v>32</v>
      </c>
      <c r="B7" s="11">
        <v>244168</v>
      </c>
    </row>
    <row r="8" spans="1:6" x14ac:dyDescent="0.25">
      <c r="A8" s="8" t="s">
        <v>33</v>
      </c>
      <c r="B8" s="11">
        <v>168538</v>
      </c>
    </row>
    <row r="9" spans="1:6" x14ac:dyDescent="0.25">
      <c r="A9" s="8" t="s">
        <v>48</v>
      </c>
      <c r="B9" s="11">
        <v>171927</v>
      </c>
    </row>
    <row r="10" spans="1:6" x14ac:dyDescent="0.25">
      <c r="A10" s="8" t="s">
        <v>34</v>
      </c>
      <c r="B10" s="11">
        <v>149638</v>
      </c>
    </row>
    <row r="11" spans="1:6" x14ac:dyDescent="0.25">
      <c r="A11" s="8" t="s">
        <v>47</v>
      </c>
      <c r="B11" s="11">
        <v>129092</v>
      </c>
    </row>
    <row r="12" spans="1:6" x14ac:dyDescent="0.25">
      <c r="A12" s="8" t="s">
        <v>35</v>
      </c>
      <c r="B12" s="11">
        <f>+B13-B4-B5-B6-B7-B8-B9-B10-B11</f>
        <v>1228046</v>
      </c>
      <c r="F12" s="13"/>
    </row>
    <row r="13" spans="1:6" x14ac:dyDescent="0.25">
      <c r="A13" s="9" t="s">
        <v>6</v>
      </c>
      <c r="B13" s="14">
        <v>5154811</v>
      </c>
    </row>
    <row r="15" spans="1:6" x14ac:dyDescent="0.25">
      <c r="A15" s="12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3DF1E-7458-41A4-B1E4-0D749F2D7A82}">
  <dimension ref="A1:B12"/>
  <sheetViews>
    <sheetView workbookViewId="0">
      <selection activeCell="K13" sqref="K13"/>
    </sheetView>
  </sheetViews>
  <sheetFormatPr defaultRowHeight="15" x14ac:dyDescent="0.25"/>
  <cols>
    <col min="1" max="1" width="22.5703125" style="8" customWidth="1"/>
    <col min="2" max="16384" width="9.140625" style="8"/>
  </cols>
  <sheetData>
    <row r="1" spans="1:2" x14ac:dyDescent="0.25">
      <c r="A1" s="9" t="s">
        <v>49</v>
      </c>
    </row>
    <row r="3" spans="1:2" x14ac:dyDescent="0.25">
      <c r="A3" s="8" t="s">
        <v>52</v>
      </c>
      <c r="B3" s="8" t="s">
        <v>37</v>
      </c>
    </row>
    <row r="4" spans="1:2" x14ac:dyDescent="0.25">
      <c r="A4" s="8" t="s">
        <v>38</v>
      </c>
      <c r="B4" s="11">
        <v>852674</v>
      </c>
    </row>
    <row r="5" spans="1:2" x14ac:dyDescent="0.25">
      <c r="A5" s="8" t="s">
        <v>0</v>
      </c>
      <c r="B5" s="11">
        <v>779875</v>
      </c>
    </row>
    <row r="6" spans="1:2" x14ac:dyDescent="0.25">
      <c r="A6" s="8" t="s">
        <v>39</v>
      </c>
      <c r="B6" s="11">
        <v>769960</v>
      </c>
    </row>
    <row r="7" spans="1:2" x14ac:dyDescent="0.25">
      <c r="A7" s="8" t="s">
        <v>40</v>
      </c>
      <c r="B7" s="11">
        <v>223953</v>
      </c>
    </row>
    <row r="8" spans="1:2" x14ac:dyDescent="0.25">
      <c r="A8" s="8" t="s">
        <v>41</v>
      </c>
      <c r="B8" s="11">
        <v>213154</v>
      </c>
    </row>
    <row r="9" spans="1:2" x14ac:dyDescent="0.25">
      <c r="A9" s="8" t="s">
        <v>50</v>
      </c>
      <c r="B9" s="11">
        <v>1058423</v>
      </c>
    </row>
    <row r="10" spans="1:2" x14ac:dyDescent="0.25">
      <c r="A10" s="8" t="s">
        <v>6</v>
      </c>
      <c r="B10" s="11">
        <v>3898039</v>
      </c>
    </row>
    <row r="12" spans="1:2" x14ac:dyDescent="0.25">
      <c r="A12" s="1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Cluster turistico 2019</vt:lpstr>
      <vt:lpstr>Arrivi turisti FVG 2013_2019</vt:lpstr>
      <vt:lpstr>Presenze turisti FVG 2013_2019</vt:lpstr>
      <vt:lpstr>Presenze tur per mese FVG 2019</vt:lpstr>
      <vt:lpstr>Presenze tur per paese FVG 2019</vt:lpstr>
      <vt:lpstr>Presenze tur x regione FVG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2021-03-10T09:50:31Z</dcterms:modified>
</cp:coreProperties>
</file>