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75" windowWidth="19440" windowHeight="11820" tabRatio="792"/>
  </bookViews>
  <sheets>
    <sheet name="COMMERCIO ESTERO III trim." sheetId="2" r:id="rId1"/>
    <sheet name="SEZIONE ATECO A" sheetId="5" r:id="rId2"/>
    <sheet name="SEZIONE ATECO B" sheetId="6" r:id="rId3"/>
    <sheet name="SEZIONE ATECO C" sheetId="7" r:id="rId4"/>
    <sheet name="SEZIONE ATECO E" sheetId="8" r:id="rId5"/>
    <sheet name="SEZIONE ATECO J" sheetId="9" r:id="rId6"/>
    <sheet name="SEZIONE ATECO R" sheetId="10" r:id="rId7"/>
    <sheet name="SEZIONE ATECO S" sheetId="11" r:id="rId8"/>
    <sheet name="SEZIONE ATECO V" sheetId="12" r:id="rId9"/>
  </sheets>
  <calcPr calcId="145621"/>
</workbook>
</file>

<file path=xl/calcChain.xml><?xml version="1.0" encoding="utf-8"?>
<calcChain xmlns="http://schemas.openxmlformats.org/spreadsheetml/2006/main">
  <c r="G7" i="2"/>
  <c r="G8"/>
  <c r="G9"/>
  <c r="G10"/>
  <c r="G11"/>
  <c r="G12"/>
  <c r="G13"/>
  <c r="G14"/>
  <c r="G15"/>
  <c r="G16"/>
  <c r="G17"/>
  <c r="G18"/>
  <c r="G19"/>
  <c r="G20"/>
  <c r="G21"/>
  <c r="G22"/>
  <c r="G23"/>
  <c r="G24"/>
  <c r="G25"/>
  <c r="G27"/>
  <c r="G28"/>
  <c r="F28"/>
  <c r="E28"/>
  <c r="D7"/>
  <c r="D8" l="1"/>
  <c r="D9"/>
  <c r="D10"/>
  <c r="D11"/>
  <c r="D12"/>
  <c r="D13"/>
  <c r="D14"/>
  <c r="D15"/>
  <c r="D16"/>
  <c r="D17"/>
  <c r="D18"/>
  <c r="D19"/>
  <c r="D20"/>
  <c r="D21"/>
  <c r="D22"/>
  <c r="D23"/>
  <c r="D24"/>
  <c r="D25"/>
  <c r="D26"/>
  <c r="D27"/>
  <c r="C28"/>
  <c r="D28" s="1"/>
  <c r="B28"/>
</calcChain>
</file>

<file path=xl/sharedStrings.xml><?xml version="1.0" encoding="utf-8"?>
<sst xmlns="http://schemas.openxmlformats.org/spreadsheetml/2006/main" count="1136" uniqueCount="541">
  <si>
    <t>export</t>
  </si>
  <si>
    <t>MERCE</t>
  </si>
  <si>
    <t>A-PRODOTTI DELL'AGRICOLTURA, DELLA SILVICOLTURA E DELLA PESCA</t>
  </si>
  <si>
    <t>B-PRODOTTI DELL'ESTRAZIONE DI MINERALI DA CAVE E MINIERE</t>
  </si>
  <si>
    <t>CA-Prodotti alimentari, bevande e tabacco</t>
  </si>
  <si>
    <t>CB-Prodotti tessili, abbigliamento, pelli e accessori</t>
  </si>
  <si>
    <t>CC-Legno e prodotti in legno; carta e stampa</t>
  </si>
  <si>
    <t>CE-Sostanze e prodotti chimici</t>
  </si>
  <si>
    <t>CF-Articoli farmaceutici, chimico-medicinali e botanici</t>
  </si>
  <si>
    <t>CG-Articoli in gomma e materie plastiche, altri prodotti della lavorazione di minerali non metalliferi</t>
  </si>
  <si>
    <t>CH-Metalli di base e prodotti in metallo, esclusi macchine e impianti</t>
  </si>
  <si>
    <t>CI-Computer, apparecchi elettronici e ottici</t>
  </si>
  <si>
    <t>CJ-Apparecchi elettrici</t>
  </si>
  <si>
    <t>CK-Macchinari e apparecchi n.c.a.</t>
  </si>
  <si>
    <t>CL-Mezzi di trasporto</t>
  </si>
  <si>
    <t>CM-Prodotti delle altre attività manifatturiere</t>
  </si>
  <si>
    <t>C-PRODOTTI DELLE ATTIVITÀ MANIFATTURIERE</t>
  </si>
  <si>
    <t>E-PRODOTTI DELLE ATTIVITÀ DI TRATTAMENTO DEI RIFIUTI E RISANAMENTO</t>
  </si>
  <si>
    <t>J-PRODOTTI DELLE ATTIVITÀ DEI SERVIZI DI INFORMAZIONE E COMUNICAZIONE</t>
  </si>
  <si>
    <t>R-PRODOTTI DELLE ATTIVITÀ ARTISTICHE, SPORTIVE, DI INTRATTENIMENTO E DIVERTIMENTO</t>
  </si>
  <si>
    <t>V-MERCI DICHIARATE COME PROVVISTE DI BORDO, MERCI NAZIONALI DI RITORNO E RESPINTE, MERCI VARIE</t>
  </si>
  <si>
    <t>CD-Coke e prodotti petroliferi raffinati</t>
  </si>
  <si>
    <t>S-PRODOTTI DELLE ALTRE ATTIVITÀ DI SERVIZI</t>
  </si>
  <si>
    <t xml:space="preserve"> III trimestre 2017 </t>
  </si>
  <si>
    <t xml:space="preserve"> III trimestre 2018 </t>
  </si>
  <si>
    <t>VAR. % III trim 2018/III trim 2017</t>
  </si>
  <si>
    <t>Viterbo</t>
  </si>
  <si>
    <t>COMMERCIO ESTERO - Provincia di Viterbo</t>
  </si>
  <si>
    <t>Viterbo - Interscambio commerciale in valore per area e paese del prodotto: Sezioni Ateco 2007 'A' [ PRODOTTI DELL'AGRICOLTURA, DELLA SILVICOLTURA E DELLA PESCA ] - I-III trimestre 2018</t>
  </si>
  <si>
    <t>(Valori in Euro, dati cumulati)</t>
  </si>
  <si>
    <t>PAESI</t>
  </si>
  <si>
    <t>IMP2016</t>
  </si>
  <si>
    <t>IMP2017</t>
  </si>
  <si>
    <t>IMP2018</t>
  </si>
  <si>
    <t>EXP2016</t>
  </si>
  <si>
    <t>EXP2017</t>
  </si>
  <si>
    <t>EXP2018</t>
  </si>
  <si>
    <t xml:space="preserve">Albania </t>
  </si>
  <si>
    <t xml:space="preserve">Algeria </t>
  </si>
  <si>
    <t xml:space="preserve">Argentina </t>
  </si>
  <si>
    <t xml:space="preserve">Armenia </t>
  </si>
  <si>
    <t xml:space="preserve">Austria </t>
  </si>
  <si>
    <t xml:space="preserve">Azerbaigian </t>
  </si>
  <si>
    <t xml:space="preserve">Belgio </t>
  </si>
  <si>
    <t xml:space="preserve">Bosnia-Erzegovina </t>
  </si>
  <si>
    <t xml:space="preserve">Bulgaria </t>
  </si>
  <si>
    <t xml:space="preserve">Cile </t>
  </si>
  <si>
    <t xml:space="preserve">Cina </t>
  </si>
  <si>
    <t xml:space="preserve">Cipro </t>
  </si>
  <si>
    <t xml:space="preserve">Costa Rica </t>
  </si>
  <si>
    <t xml:space="preserve">Croazia </t>
  </si>
  <si>
    <t xml:space="preserve">Danimarca </t>
  </si>
  <si>
    <t xml:space="preserve">Ecuador </t>
  </si>
  <si>
    <t xml:space="preserve">Egitto </t>
  </si>
  <si>
    <t xml:space="preserve">Emirati Arabi Uniti </t>
  </si>
  <si>
    <t xml:space="preserve">ex Repubblica iugoslava di Macedonia </t>
  </si>
  <si>
    <t xml:space="preserve">Finlandia </t>
  </si>
  <si>
    <t xml:space="preserve">Francia </t>
  </si>
  <si>
    <t xml:space="preserve">Georgia </t>
  </si>
  <si>
    <t xml:space="preserve">Germania </t>
  </si>
  <si>
    <t xml:space="preserve">Giappone </t>
  </si>
  <si>
    <t xml:space="preserve">Grecia </t>
  </si>
  <si>
    <t xml:space="preserve">India </t>
  </si>
  <si>
    <t xml:space="preserve">Indonesia </t>
  </si>
  <si>
    <t xml:space="preserve">Irlanda </t>
  </si>
  <si>
    <t xml:space="preserve">Israele </t>
  </si>
  <si>
    <t xml:space="preserve">Kuwait </t>
  </si>
  <si>
    <t xml:space="preserve">Lituania </t>
  </si>
  <si>
    <t xml:space="preserve">Lussemburgo </t>
  </si>
  <si>
    <t xml:space="preserve">Malta </t>
  </si>
  <si>
    <t xml:space="preserve">Messico </t>
  </si>
  <si>
    <t xml:space="preserve">Norvegia </t>
  </si>
  <si>
    <t xml:space="preserve">Nuova Zelanda </t>
  </si>
  <si>
    <t xml:space="preserve">Paesi Bassi </t>
  </si>
  <si>
    <t xml:space="preserve">Pakistan </t>
  </si>
  <si>
    <t xml:space="preserve">Perù </t>
  </si>
  <si>
    <t xml:space="preserve">Polonia </t>
  </si>
  <si>
    <t xml:space="preserve">Portogallo </t>
  </si>
  <si>
    <t xml:space="preserve">Regno Unito </t>
  </si>
  <si>
    <t xml:space="preserve">Repubblica ceca </t>
  </si>
  <si>
    <t xml:space="preserve">Repubblica moldova </t>
  </si>
  <si>
    <t xml:space="preserve">Romania </t>
  </si>
  <si>
    <t xml:space="preserve">Russia </t>
  </si>
  <si>
    <t xml:space="preserve">Serbia </t>
  </si>
  <si>
    <t xml:space="preserve">Slovacchia </t>
  </si>
  <si>
    <t xml:space="preserve">Slovenia </t>
  </si>
  <si>
    <t xml:space="preserve">Spagna </t>
  </si>
  <si>
    <t xml:space="preserve">Sri Lanka </t>
  </si>
  <si>
    <t xml:space="preserve">Stati Uniti </t>
  </si>
  <si>
    <t xml:space="preserve">Sud Africa </t>
  </si>
  <si>
    <t xml:space="preserve">Svezia </t>
  </si>
  <si>
    <t xml:space="preserve">Svizzera </t>
  </si>
  <si>
    <t xml:space="preserve">Thailandia </t>
  </si>
  <si>
    <t xml:space="preserve">Turchia </t>
  </si>
  <si>
    <t xml:space="preserve">Ucraina </t>
  </si>
  <si>
    <t xml:space="preserve">Uganda </t>
  </si>
  <si>
    <t xml:space="preserve">Ungheria </t>
  </si>
  <si>
    <t>[AFRICA]</t>
  </si>
  <si>
    <t>[Africa settentrionale]</t>
  </si>
  <si>
    <t>[Altri paesi africani]</t>
  </si>
  <si>
    <t>[AMERICA]</t>
  </si>
  <si>
    <t>[America centro-meridionale]</t>
  </si>
  <si>
    <t>[America settentrionale]</t>
  </si>
  <si>
    <t>[APEC]</t>
  </si>
  <si>
    <t>[AREA DEL MEDITERRANEO]</t>
  </si>
  <si>
    <t>[Area euro12]</t>
  </si>
  <si>
    <t>[Area euro17]</t>
  </si>
  <si>
    <t>[Area euro18]</t>
  </si>
  <si>
    <t>[Area euro19]</t>
  </si>
  <si>
    <t>[ASEAN]</t>
  </si>
  <si>
    <t>[ASIA]</t>
  </si>
  <si>
    <t>[Asia centrale]</t>
  </si>
  <si>
    <t>[Asia orientale]</t>
  </si>
  <si>
    <t>[BRICS]</t>
  </si>
  <si>
    <t>[CEFTA]</t>
  </si>
  <si>
    <t>[COMESA]</t>
  </si>
  <si>
    <t>[COMUNITA' ANDINA]</t>
  </si>
  <si>
    <t>[EDA]</t>
  </si>
  <si>
    <t>[EFTA]</t>
  </si>
  <si>
    <t>[EUROPA]</t>
  </si>
  <si>
    <t>[Extra Ue 28]</t>
  </si>
  <si>
    <t>[Medio Oriente]</t>
  </si>
  <si>
    <t>[MERCOSUR]</t>
  </si>
  <si>
    <t>[MONDO]</t>
  </si>
  <si>
    <t>[NAFTA]</t>
  </si>
  <si>
    <t>[Oceania]</t>
  </si>
  <si>
    <t>[OCEANIA E ALTRI TERRITORI]</t>
  </si>
  <si>
    <t>[OPEC]</t>
  </si>
  <si>
    <t>[Paesi europei non Ue]</t>
  </si>
  <si>
    <t>[SACU]</t>
  </si>
  <si>
    <t>[Unione europea 25]</t>
  </si>
  <si>
    <t>[Unione europea 27]</t>
  </si>
  <si>
    <t>[Unione europea 28]</t>
  </si>
  <si>
    <t>Dai dati selezionati sono emerse le seguenti annotazioni</t>
  </si>
  <si>
    <r>
      <t>1.</t>
    </r>
    <r>
      <rPr>
        <sz val="7.5"/>
        <color rgb="FF000000"/>
        <rFont val="Verdana"/>
        <family val="2"/>
      </rPr>
      <t xml:space="preserve"> Dal 2005 - Per uniformità alle modalità di diffusione di Eurostat, i dati rilasciati a livello di capitolo della nomenclatura combinata e di sezione della classificazione SITC sono comprensivi dei codici merceologici riservati.</t>
    </r>
  </si>
  <si>
    <r>
      <t>2.</t>
    </r>
    <r>
      <rPr>
        <sz val="7.5"/>
        <color rgb="FF000000"/>
        <rFont val="Verdana"/>
        <family val="2"/>
      </rPr>
      <t xml:space="preserve"> La Francia include Monaco e, fino al 1970 Andorra. Dal 1997 include i dipartimenti francesi d'oltremare (Guadalupa, Guiana francese, Martinica e Riunione)</t>
    </r>
  </si>
  <si>
    <r>
      <t>3.</t>
    </r>
    <r>
      <rPr>
        <sz val="7.5"/>
        <color rgb="FF000000"/>
        <rFont val="Verdana"/>
        <family val="2"/>
      </rPr>
      <t xml:space="preserve"> Il Portogallo include le Azzorre e Madeira</t>
    </r>
  </si>
  <si>
    <r>
      <t>4.</t>
    </r>
    <r>
      <rPr>
        <sz val="7.5"/>
        <color rgb="FF000000"/>
        <rFont val="Verdana"/>
        <family val="2"/>
      </rPr>
      <t xml:space="preserve"> Dal 1991 - AREA EURO12 comprende: Austria, Belgio, Finlandia, Francia, Germania, Grecia, Irlanda, Lussemburgo, Paesi Bassi, Portogallo, Spagna. La serie storica è stata ricostruita a partire dal 1991 includendo fino al 1996, al fine di garantirne la comparabilità nel tempo, i dati relativi alle Isole Canarie (dal 1997 nella Spagna) ed ai dipartimenti francesi d'oltremare (Guadalupa, Guyana francese, Martinica e Riunione dal 1997 nella Francia)</t>
    </r>
  </si>
  <si>
    <r>
      <t>5.</t>
    </r>
    <r>
      <rPr>
        <sz val="7.5"/>
        <color rgb="FF000000"/>
        <rFont val="Verdana"/>
        <family val="2"/>
      </rPr>
      <t xml:space="preserve"> Dal 1991 - EFTA comprende: Austria (fino al 1994), Finlandia (fino al 1994), Islanda , Liechteinstein (dal 1992), Norvegia, Portogallo, Svezia (fino al 1994), Svizzera</t>
    </r>
  </si>
  <si>
    <r>
      <t>6.</t>
    </r>
    <r>
      <rPr>
        <sz val="7.5"/>
        <color rgb="FF000000"/>
        <rFont val="Verdana"/>
        <family val="2"/>
      </rPr>
      <t xml:space="preserve"> Dal 1992 - CEFTA comprende: Albania (dal 2007), Bosnia-Erzegovina (dal 2007), Bulgaria (dal 1998 al 2006), Cecoslovacchia (1992), Croazia (dal 2010 al 2012), ex Repubblica iugoslava di Macedonia (dal 2006), Kosovo (dal 2007), Montenegro (dal 2007), Repubblica ceca (dal 1993 al 2004), Repubblica moldova (dal 2007), Polonia (dal 1992 al 2004), Romania (dal 1997al 2006), Serbia (dal 2007), Slovacchia (dal 1993 al 2004), Slovenia (dal 1996 al 2004), Ungheria (dal 1992 al 2004)</t>
    </r>
  </si>
  <si>
    <r>
      <t>7.</t>
    </r>
    <r>
      <rPr>
        <sz val="7.5"/>
        <color rgb="FF000000"/>
        <rFont val="Verdana"/>
        <family val="2"/>
      </rPr>
      <t xml:space="preserve"> Dal 1995 - COMESA comprende: Angola (fino al 2006), Burundi, Comore, Egitto (dal 1999), Eritrea, Etiopia, Gibuti, Kenia, Lesotho (dal 1995 al 1997), Libia (dal 2005), Madagascar, Malawi, Maurizio, Mozambico (fino al 1997), Namibia (fino al 2004), Repubblica democratica del Congo, Ruanda, Seychelles (dal 2001), Sudan, Swaziland, Repubblica unita di Tanzania (fino al 2000), Uganda, Zambia, Zimbabwe</t>
    </r>
  </si>
  <si>
    <r>
      <t>8.</t>
    </r>
    <r>
      <rPr>
        <sz val="7.5"/>
        <color rgb="FF000000"/>
        <rFont val="Verdana"/>
        <family val="2"/>
      </rPr>
      <t xml:space="preserve"> Dal 1991 - SACU comprende: Botswana , Lesotho, Namibia, Sud Africa, Swaziland</t>
    </r>
  </si>
  <si>
    <r>
      <t>9.</t>
    </r>
    <r>
      <rPr>
        <sz val="7.5"/>
        <color rgb="FF000000"/>
        <rFont val="Verdana"/>
        <family val="2"/>
      </rPr>
      <t xml:space="preserve"> Dal 1991 - ASEAN comprende: Birmania (dal 1998), Brunei, Cambogia (dal 1999), Filippine, Indonesia, Laos (dal 1998), Malaysia, Singapore, Thailandia, Vietnam (dal 1996)</t>
    </r>
  </si>
  <si>
    <r>
      <t>10.</t>
    </r>
    <r>
      <rPr>
        <sz val="7.5"/>
        <color rgb="FF000000"/>
        <rFont val="Verdana"/>
        <family val="2"/>
      </rPr>
      <t xml:space="preserve"> Dal 1994 - NAFTA comprende: Canada, Messico, Stati Uniti</t>
    </r>
  </si>
  <si>
    <r>
      <t>11.</t>
    </r>
    <r>
      <rPr>
        <sz val="7.5"/>
        <color rgb="FF000000"/>
        <rFont val="Verdana"/>
        <family val="2"/>
      </rPr>
      <t xml:space="preserve"> Dal 1991 - COMUNITA' ANDINA comprende: Bolivia, Cile, Colombia, Ecuador, Peru', Venezuela (fino al 2006)</t>
    </r>
  </si>
  <si>
    <r>
      <t>12.</t>
    </r>
    <r>
      <rPr>
        <sz val="7.5"/>
        <color rgb="FF000000"/>
        <rFont val="Verdana"/>
        <family val="2"/>
      </rPr>
      <t xml:space="preserve"> Dal 1992 - MERCOSUR comprende: Argentina, Brasile, Paraguay, Uruguay, Venezuela (dal 2013)</t>
    </r>
  </si>
  <si>
    <r>
      <t>13.</t>
    </r>
    <r>
      <rPr>
        <sz val="7.5"/>
        <color rgb="FF000000"/>
        <rFont val="Verdana"/>
        <family val="2"/>
      </rPr>
      <t xml:space="preserve"> Dal 1991 - OPEC comprende: Algeria, Angola (dal 2007), Arabia Saudita, Ecuador (fino al 1992 e dal 2008), Emirati Arabi Uniti, Gabon (fino al 1994 e dal 2017), Indonesia (fino al 2008 e nel 2016), Repubblica islamica dell'Iran, Iraq, Kuwait, Libia, Nigeria, Qatar, Venezuela</t>
    </r>
  </si>
  <si>
    <r>
      <t>14.</t>
    </r>
    <r>
      <rPr>
        <sz val="7.5"/>
        <color rgb="FF000000"/>
        <rFont val="Verdana"/>
        <family val="2"/>
      </rPr>
      <t xml:space="preserve"> Dal 1993 - PAESI EUROPEI NON UE comprendono tutti i paesi dell'Europa non facenti parte dell'UE28: Albania, Andorra, Bielorussia, Bosnia-Erzegovina, Ceuta, Ceuta e Melilla, Melilla, ex Repubblica iugoslava di Macedonia, Faeroer, Gibilterra, Islanda, Kosovo, Liechtenstein, Melilla, Montenegro, Norvegia, Repubblica moldova , Russia, San Marino, Santa Sede (Stato della Città del Vaticano), Serbia, Serbia e Montenegro, Svalbard (arcipelago delle), Svizzera, Turchia, Ucraina</t>
    </r>
  </si>
  <si>
    <r>
      <t>15.</t>
    </r>
    <r>
      <rPr>
        <sz val="7.5"/>
        <color rgb="FF000000"/>
        <rFont val="Verdana"/>
        <family val="2"/>
      </rPr>
      <t xml:space="preserve"> Dal 1996 - AREA DEL MEDITERRANEO comprende: Albania (dal 2010), Algeria, Bosnia-Erzegovina (dal 2010), Cipro (fino al 2004), Croazia (dal 2010 al 2012), Egitto, Giordania, Israele, Libano, Malta (fino al 2004), Marocco, Mauritania (dal 2010), Montenegro (dal 2010), Siria, Territorio palestinese occupato, Tunisia, Turchia</t>
    </r>
  </si>
  <si>
    <r>
      <t>16.</t>
    </r>
    <r>
      <rPr>
        <sz val="7.5"/>
        <color rgb="FF000000"/>
        <rFont val="Verdana"/>
        <family val="2"/>
      </rPr>
      <t xml:space="preserve"> Dal 1993 - UE25 comprende: Austria, Belgio, Repubblica ceca, Cipro, Danimarca, Estonia, Finlandia, Francia, Germania, Grecia, Irlanda, Italia, Lettonia, Lituania, Lussemburgo, Malta, Paesi Bassi, Polonia, Portogallo, Regno Unito, Slovacchia, Slovenia, Spagna, Svezia, Ungheria. Al fine di garantire la comparabilità nel tempo dei dati, la serie storica include dal 1993 i dati relativi all'Ue15, alle Isole Canarie (inclusi dal 1997 nella Spagna), ai dipartimenti francesi d'oltremare (Guadalupa, Guyana francese, Martinica e Riunione inclusi dal 1997 nella Francia) ed ai 10 nuovi paesi membri dell'Unione (Repubblica Ceca, Cipro, Estonia, Lettonia, Lituania, Malta, Polonia, Slovacchia, Slovenia e Ungheria). La ricostruzione della serie storica parte dal 1993, primo anno per il quale sono disponibili i dati relativi alla Slovenia</t>
    </r>
  </si>
  <si>
    <r>
      <t>17.</t>
    </r>
    <r>
      <rPr>
        <sz val="7.5"/>
        <color rgb="FF000000"/>
        <rFont val="Verdana"/>
        <family val="2"/>
      </rPr>
      <t xml:space="preserve"> Dal 1993 - UE27 comprende: Austria, Belgio, Bulgaria, Cipro, Danimarca, Estonia, Finlandia, Francia, Germania, Grecia, Irlanda, Italia, Lettonia, Lituania, Lussemburgo, Malta, Paesi Bassi, Polonia, Portogallo, Regno Unito, Repubblica ceca, Romania, Slovacchia, Slovenia, Spagna, Svezia, Ungheria. Al fine di garantire la comparabilità nel tempo dei dati, la serie storica include dal 1993 i dati relativi all'Ue15, alle Isole Canarie (inclusi dal 1997 nella Spagna), ai dipartimenti francesi d'oltremare (Guadalupa, Guyana francese, Martinica e Riunione inclusi dal 1997 nella Francia) ed ai 10 nuovi paesi membri dell'Unione (Repubblica Ceca, Cipro, Estonia, Lettonia, Lituania, Malta, Polonia, Slovacchia, Slovenia e Ungheria). La ricostruzione della serie storica parte dal 1993, primo anno per il quale sono disponibili i dati relativi alla Slovenia</t>
    </r>
  </si>
  <si>
    <r>
      <t>18.</t>
    </r>
    <r>
      <rPr>
        <sz val="7.5"/>
        <color rgb="FF000000"/>
        <rFont val="Verdana"/>
        <family val="2"/>
      </rPr>
      <t xml:space="preserve"> Dal 2000 - EDA comprende: Corea del Sud, Hong Kong, Malaysia, Singapore, Taiwan, Thailandia</t>
    </r>
  </si>
  <si>
    <r>
      <t>19.</t>
    </r>
    <r>
      <rPr>
        <sz val="7.5"/>
        <color rgb="FF000000"/>
        <rFont val="Verdana"/>
        <family val="2"/>
      </rPr>
      <t xml:space="preserve"> Dal 1993 - AREA EURO17 comprende: Austria, Belgio, Estonia, Finlandia, Francia, Germania, Grecia, Irlanda, Italia, Lussemburgo, Paesi Bassi, Portogallo, Slovenia, Slovacchia, Spagna, Malta, Cipro. La serie storica è stata ricostruita a partire dal 1993 includendo, al fine di garantirne la comparabilità nel tempo, i dati relativi all'Estonia, alla Grecia, alla Slovenia, alla Slovacchia, alle Isole Canarie (dal 1997 nella Spagna) ed ai dipartimenti francesi d'oltremare (Guadalupa, Guyana francese, Martinica e Riunione dal 1997 nella Francia)</t>
    </r>
  </si>
  <si>
    <r>
      <t>20.</t>
    </r>
    <r>
      <rPr>
        <sz val="7.5"/>
        <color rgb="FF000000"/>
        <rFont val="Verdana"/>
        <family val="2"/>
      </rPr>
      <t xml:space="preserve"> Dal 1993 - UE28 dal 1° luglio 2013 comprende: Austria, Belgio (dal 1999), Belgio e Lussemburgo (fino al 1998), Bulgaria, Cipro, Croazia, Danimarca, Estonia, Finlandia, Francia, Germania, Grecia, Guadalupa (fino al 1996), Irlanda, Italia, Isole Canarie (fino al 1996), Lettonia, Lituania, Lussemburgo (dal 1999), Malta, Martinica (fino al 1996), Paesi Bassi, Paesi e territori non specificati (intra Ue)(dal 2001), Paesi e territori non specificati per motivi commerciali o militari (intra Ue)(dal 2000), Polonia, Portogallo, Provviste e dotazioni di bordo (intra Ue)(dal 2001), Regno Unito, Repubblica ceca, Riunione (fino al 1996), Romania, Slovacchia, Slovenia, Spagna, Svezia, Ungheria. La ricostruzione della serie storica parte dal 1993, primo anno per il quale sono disponibili i dati relativi alla Slovenia</t>
    </r>
  </si>
  <si>
    <r>
      <t>21.</t>
    </r>
    <r>
      <rPr>
        <sz val="7.5"/>
        <color rgb="FF000000"/>
        <rFont val="Verdana"/>
        <family val="2"/>
      </rPr>
      <t xml:space="preserve"> Dal 1993 - EXTRA UE28 dal 1° luglio 2013 comprende tutti i paesi del mondo esclusi i paesi dell'Ue28. Tale serie storica parte da gennaio 1993, primo anno per il quale sono disponibili i dati relativi alla Slovenia</t>
    </r>
  </si>
  <si>
    <r>
      <t>22.</t>
    </r>
    <r>
      <rPr>
        <sz val="7.5"/>
        <color rgb="FF000000"/>
        <rFont val="Verdana"/>
        <family val="2"/>
      </rPr>
      <t xml:space="preserve"> Dal 1993 - AREA EURO18 comprende: Austria, Belgio (dal 1999), Belgio e Lussemburgo (fino al 1998), Cipro, Estonia, Finlandia, Francia, Germania, Grecia, Guadalupa (fino al 1996), Guiana Francese (fino al 1996), Irlanda, Italia, Isole Canarie (fino al 1996), Lettonia, Lussemburgo (dal 1999), Malta, Martinica (fino al 1996), Paesi Bassi, Portogallo, Riunione (fino al 1996), Slovacchia, Slovenia, Spagna. La ricostruzione della serie storica parte dal 1993, primo anno per il quale sono disponibili i dati relativi alla Slovenia</t>
    </r>
  </si>
  <si>
    <r>
      <t>23.</t>
    </r>
    <r>
      <rPr>
        <sz val="7.5"/>
        <color rgb="FF000000"/>
        <rFont val="Verdana"/>
        <family val="2"/>
      </rPr>
      <t xml:space="preserve"> Dal 1991 - BRICS comprende: Brasile, Cina, India, Russia (dal 1992), Sud Africa</t>
    </r>
  </si>
  <si>
    <r>
      <t>24.</t>
    </r>
    <r>
      <rPr>
        <sz val="7.5"/>
        <color rgb="FF000000"/>
        <rFont val="Verdana"/>
        <family val="2"/>
      </rPr>
      <t xml:space="preserve"> Dal 1991 - APEC comprende: Australia, Brunei, Canada, Cile (dal 1994), Cina, Corea del Sud, Filippine, Giappone, Hong Kong, Indonesia, Malaysia, Messico (dal 1993), Nuova Zelanda, Papua Nuova Guinea (dal 1993), Perù (dal 1998), Russia (dal 1998), Singapore, Stati Uniti, Taiwan, Thailandia, Vietnam (dal 1998)</t>
    </r>
  </si>
  <si>
    <r>
      <t>25.</t>
    </r>
    <r>
      <rPr>
        <sz val="7.5"/>
        <color rgb="FF000000"/>
        <rFont val="Verdana"/>
        <family val="2"/>
      </rPr>
      <t xml:space="preserve"> Dal 1993 - AREA EURO19 comprende: Austria, Belgio (dal 1999), Belgio e Lussemburgo (fino al 1998), Cipro, Estonia, Finlandia, Francia, Germania, Grecia, Guadalupa (fino al 1996), Guiana Francese (fino al 1996), Irlanda, Italia, Isole Canarie (fino al 1996), Lettonia, Lituania, Lussemburgo (dal 1999), Malta, Martinica (fino al 1996), Paesi Bassi, Portogallo, Riunione (fino al 1996), Slovacchia, Slovenia, Spagna. La ricostruzione della serie storica parte dal 1993, primo anno per il quale sono disponibili i dati relativi alla Slovenia</t>
    </r>
  </si>
  <si>
    <r>
      <t>26.</t>
    </r>
    <r>
      <rPr>
        <sz val="7.5"/>
        <color rgb="FF000000"/>
        <rFont val="Verdana"/>
        <family val="2"/>
      </rPr>
      <t xml:space="preserve"> La Spagna include le Baleari e, dal 1997, le isole Canarie; risultano escluse Ceuta e Melilla</t>
    </r>
  </si>
  <si>
    <r>
      <t>27.</t>
    </r>
    <r>
      <rPr>
        <sz val="7.5"/>
        <color rgb="FF000000"/>
        <rFont val="Verdana"/>
        <family val="2"/>
      </rPr>
      <t xml:space="preserve"> Il Belgio fino al 1998 risulta unito al Lussemburgo</t>
    </r>
  </si>
  <si>
    <r>
      <t>28.</t>
    </r>
    <r>
      <rPr>
        <sz val="7.5"/>
        <color rgb="FF000000"/>
        <rFont val="Verdana"/>
        <family val="2"/>
      </rPr>
      <t xml:space="preserve"> Il Lussemburgo fino al 1998 risulta unito al Belgio</t>
    </r>
  </si>
  <si>
    <r>
      <t>29.</t>
    </r>
    <r>
      <rPr>
        <sz val="7.5"/>
        <color rgb="FF000000"/>
        <rFont val="Verdana"/>
        <family val="2"/>
      </rPr>
      <t xml:space="preserve"> La Norvegia comprende l'arcipelago delle Svålbard e l'isola Jan Mayen; dal 1995 al 1996 non comprende l'arcipelago delle Svålbard</t>
    </r>
  </si>
  <si>
    <r>
      <t>30.</t>
    </r>
    <r>
      <rPr>
        <sz val="7.5"/>
        <color rgb="FF000000"/>
        <rFont val="Verdana"/>
        <family val="2"/>
      </rPr>
      <t xml:space="preserve"> La Finlandia comprende le isole di Åland</t>
    </r>
  </si>
  <si>
    <r>
      <t>31.</t>
    </r>
    <r>
      <rPr>
        <sz val="7.5"/>
        <color rgb="FF000000"/>
        <rFont val="Verdana"/>
        <family val="2"/>
      </rPr>
      <t xml:space="preserve"> La Svizzera comprende il territorio tedesco di Büsingen e il comune italiano di Campione d'Italia; dal 1995 risulta escluso il Liechtenstein</t>
    </r>
  </si>
  <si>
    <r>
      <t>32.</t>
    </r>
    <r>
      <rPr>
        <sz val="7.5"/>
        <color rgb="FF000000"/>
        <rFont val="Verdana"/>
        <family val="2"/>
      </rPr>
      <t xml:space="preserve"> La Germania comprende l'ex Repubblica federale e l'ex Repubblica democratica di Germania</t>
    </r>
  </si>
  <si>
    <r>
      <t>33.</t>
    </r>
    <r>
      <rPr>
        <sz val="7.5"/>
        <color rgb="FF000000"/>
        <rFont val="Verdana"/>
        <family val="2"/>
      </rPr>
      <t xml:space="preserve"> Dal 1991 - La Germania include l'Isola di Helgoland; risulta escluso il territorio di Büsingen</t>
    </r>
  </si>
  <si>
    <r>
      <t>34.</t>
    </r>
    <r>
      <rPr>
        <sz val="7.5"/>
        <color rgb="FF000000"/>
        <rFont val="Verdana"/>
        <family val="2"/>
      </rPr>
      <t xml:space="preserve"> Gli Stati Uniti comprendono Portorico e dal 1995 anche l'Isola di Navassa</t>
    </r>
  </si>
  <si>
    <r>
      <t>35.</t>
    </r>
    <r>
      <rPr>
        <sz val="7.5"/>
        <color rgb="FF000000"/>
        <rFont val="Verdana"/>
        <family val="2"/>
      </rPr>
      <t xml:space="preserve"> Malta comprende Gozo e Comino</t>
    </r>
  </si>
  <si>
    <r>
      <t>36.</t>
    </r>
    <r>
      <rPr>
        <sz val="7.5"/>
        <color rgb="FF000000"/>
        <rFont val="Verdana"/>
        <family val="2"/>
      </rPr>
      <t xml:space="preserve"> L'Ecuador comprende le isole Galápagos</t>
    </r>
  </si>
  <si>
    <r>
      <t>37.</t>
    </r>
    <r>
      <rPr>
        <sz val="7.5"/>
        <color rgb="FF000000"/>
        <rFont val="Verdana"/>
        <family val="2"/>
      </rPr>
      <t xml:space="preserve"> La Lituania fino al 1991 risulta inclusa nell'Unione Sovietica</t>
    </r>
  </si>
  <si>
    <r>
      <t>38.</t>
    </r>
    <r>
      <rPr>
        <sz val="7.5"/>
        <color rgb="FF000000"/>
        <rFont val="Verdana"/>
        <family val="2"/>
      </rPr>
      <t xml:space="preserve"> Il Regno Unito comprende: Gran Bretagna, Irlanda del Nord, isole anglonormanne (isole del Canale) e isola di Man</t>
    </r>
  </si>
  <si>
    <r>
      <t>39.</t>
    </r>
    <r>
      <rPr>
        <sz val="7.5"/>
        <color rgb="FF000000"/>
        <rFont val="Verdana"/>
        <family val="2"/>
      </rPr>
      <t xml:space="preserve"> La Repubblica ceca fino al 1992 risulta inclusa nella Cecoslovacchia</t>
    </r>
  </si>
  <si>
    <r>
      <t>40.</t>
    </r>
    <r>
      <rPr>
        <sz val="7.5"/>
        <color rgb="FF000000"/>
        <rFont val="Verdana"/>
        <family val="2"/>
      </rPr>
      <t xml:space="preserve"> Dal 1995 - Israele non comprende Gaza e Gerico</t>
    </r>
  </si>
  <si>
    <r>
      <t>41.</t>
    </r>
    <r>
      <rPr>
        <sz val="7.5"/>
        <color rgb="FF000000"/>
        <rFont val="Verdana"/>
        <family val="2"/>
      </rPr>
      <t xml:space="preserve"> La Slovacchia fino al 1992 risulta inclusa nella Cecoslovacchia</t>
    </r>
  </si>
  <si>
    <r>
      <t>42.</t>
    </r>
    <r>
      <rPr>
        <sz val="7.5"/>
        <color rgb="FF000000"/>
        <rFont val="Verdana"/>
        <family val="2"/>
      </rPr>
      <t xml:space="preserve"> Dal 1976 gli Emirati arabi uniti, che solo per il 1972 erano denominati Stati Arabi sotto Regime di Trattato, comprendono Abu Dhabi, Dubai, Sharjah, Ajman, Umm al-Qaiwayn, Ras al-Khaimah e Fujairah</t>
    </r>
  </si>
  <si>
    <r>
      <t>43.</t>
    </r>
    <r>
      <rPr>
        <sz val="7.5"/>
        <color rgb="FF000000"/>
        <rFont val="Verdana"/>
        <family val="2"/>
      </rPr>
      <t xml:space="preserve"> L'India, solo per il 1971 denominata Unione indiana, comprende Damoa, Diu, Goa e Sikkim che viene escluso nel periodo dal 1972 al 1975 e incluso di nuovo dal 1976</t>
    </r>
  </si>
  <si>
    <r>
      <t>44.</t>
    </r>
    <r>
      <rPr>
        <sz val="7.5"/>
        <color rgb="FF000000"/>
        <rFont val="Verdana"/>
        <family val="2"/>
      </rPr>
      <t xml:space="preserve"> Dal 1977 l'Indonesia comprende anche Timor portoghese</t>
    </r>
  </si>
  <si>
    <r>
      <t>45.</t>
    </r>
    <r>
      <rPr>
        <sz val="7.5"/>
        <color rgb="FF000000"/>
        <rFont val="Verdana"/>
        <family val="2"/>
      </rPr>
      <t xml:space="preserve"> L'Ucraina fino al 30 giugno 1992 risulta inclusa nell'Unione Sovietica</t>
    </r>
  </si>
  <si>
    <r>
      <t>46.</t>
    </r>
    <r>
      <rPr>
        <sz val="7.5"/>
        <color rgb="FF000000"/>
        <rFont val="Verdana"/>
        <family val="2"/>
      </rPr>
      <t xml:space="preserve"> La Repubblica moldava fino al 30 giugno 1992 risulta inclusa nell'Unione Sovietica; Moldavia era la denominazione corrente della Repubblica moldova fino al 2007</t>
    </r>
  </si>
  <si>
    <r>
      <t>47.</t>
    </r>
    <r>
      <rPr>
        <sz val="7.5"/>
        <color rgb="FF000000"/>
        <rFont val="Verdana"/>
        <family val="2"/>
      </rPr>
      <t xml:space="preserve"> La Russia fino al 30 giugno 1992 risulta inclusa nell'Unione Sovietica</t>
    </r>
  </si>
  <si>
    <r>
      <t>48.</t>
    </r>
    <r>
      <rPr>
        <sz val="7.5"/>
        <color rgb="FF000000"/>
        <rFont val="Verdana"/>
        <family val="2"/>
      </rPr>
      <t xml:space="preserve"> La Georgia fino al 30 giugno 1992 risulta inclusa nell'Unione Sovietica</t>
    </r>
  </si>
  <si>
    <r>
      <t>49.</t>
    </r>
    <r>
      <rPr>
        <sz val="7.5"/>
        <color rgb="FF000000"/>
        <rFont val="Verdana"/>
        <family val="2"/>
      </rPr>
      <t xml:space="preserve"> L'Armenia fino al 30 giugno 1992 risulta inclusa nell'Unione Sovietica</t>
    </r>
  </si>
  <si>
    <r>
      <t>50.</t>
    </r>
    <r>
      <rPr>
        <sz val="7.5"/>
        <color rgb="FF000000"/>
        <rFont val="Verdana"/>
        <family val="2"/>
      </rPr>
      <t xml:space="preserve"> L'Azerbaigian fino al 30 giugno 1992 risulta incluso nell'Unione Sovietica</t>
    </r>
  </si>
  <si>
    <r>
      <t>51.</t>
    </r>
    <r>
      <rPr>
        <sz val="7.5"/>
        <color rgb="FF000000"/>
        <rFont val="Verdana"/>
        <family val="2"/>
      </rPr>
      <t xml:space="preserve"> La Nuova Zelanda non include la Dipendenza di Ross (Antartide); comprende le isole Campbell e Kermadec e fino al 1971 comprende anche Tokelau, Niue, Cook e Samoa occidentali</t>
    </r>
  </si>
  <si>
    <r>
      <t>52.</t>
    </r>
    <r>
      <rPr>
        <sz val="7.5"/>
        <color rgb="FF000000"/>
        <rFont val="Verdana"/>
        <family val="2"/>
      </rPr>
      <t xml:space="preserve"> La Slovenia fino al 30 giugno 1992 risulta inclusa nella Iugoslavia</t>
    </r>
  </si>
  <si>
    <r>
      <t>53.</t>
    </r>
    <r>
      <rPr>
        <sz val="7.5"/>
        <color rgb="FF000000"/>
        <rFont val="Verdana"/>
        <family val="2"/>
      </rPr>
      <t xml:space="preserve"> La Croazia fino al 30 giugno 1992 risulta inclusa nella Iugoslavia</t>
    </r>
  </si>
  <si>
    <r>
      <t>54.</t>
    </r>
    <r>
      <rPr>
        <sz val="7.5"/>
        <color rgb="FF000000"/>
        <rFont val="Verdana"/>
        <family val="2"/>
      </rPr>
      <t xml:space="preserve"> La Repubblica iugoslava fino al 1992 risulta inclusa nella Iugoslavia</t>
    </r>
  </si>
  <si>
    <r>
      <t>55.</t>
    </r>
    <r>
      <rPr>
        <sz val="7.5"/>
        <color rgb="FF000000"/>
        <rFont val="Verdana"/>
        <family val="2"/>
      </rPr>
      <t xml:space="preserve"> Il Territorio dell'ex Repubblica iugoslava di Macedonia fino al 1992 risulta incluso nella Iugoslavia</t>
    </r>
  </si>
  <si>
    <r>
      <t>56.</t>
    </r>
    <r>
      <rPr>
        <sz val="7.5"/>
        <color rgb="FF000000"/>
        <rFont val="Verdana"/>
        <family val="2"/>
      </rPr>
      <t xml:space="preserve"> Dal 2005 - La Serbia fino al 31 maggio 2005 era inclusa in Serbia e Montenegro</t>
    </r>
  </si>
  <si>
    <t xml:space="preserve">- Elaborazione del 26/02/2019 - 15.48.45 </t>
  </si>
  <si>
    <t>Fonte: Istat</t>
  </si>
  <si>
    <t>Viterbo - Interscambio commerciale in valore per area e paese del prodotto: Sezioni Ateco 2007 'B' [ PRODOTTI DELL'ESTRAZIONE DI MINERALI DA CAVE E MINIERE ] - I-III trimestre 2018</t>
  </si>
  <si>
    <t xml:space="preserve">Australia </t>
  </si>
  <si>
    <t xml:space="preserve">Brasile </t>
  </si>
  <si>
    <t xml:space="preserve">Canada </t>
  </si>
  <si>
    <t xml:space="preserve">Colombia </t>
  </si>
  <si>
    <t xml:space="preserve">Corea del Sud </t>
  </si>
  <si>
    <t>Kosovo</t>
  </si>
  <si>
    <t xml:space="preserve">Libano </t>
  </si>
  <si>
    <t xml:space="preserve">Malaysia </t>
  </si>
  <si>
    <t xml:space="preserve">Marocco </t>
  </si>
  <si>
    <t xml:space="preserve">Oman </t>
  </si>
  <si>
    <t xml:space="preserve">Qatar </t>
  </si>
  <si>
    <t xml:space="preserve">Tunisia </t>
  </si>
  <si>
    <t xml:space="preserve">Uzbekistan </t>
  </si>
  <si>
    <t xml:space="preserve">Vietnam </t>
  </si>
  <si>
    <t>[NIEs]</t>
  </si>
  <si>
    <r>
      <t>7.</t>
    </r>
    <r>
      <rPr>
        <sz val="7.5"/>
        <color rgb="FF000000"/>
        <rFont val="Verdana"/>
        <family val="2"/>
      </rPr>
      <t xml:space="preserve"> Dal 1991 - ASEAN comprende: Birmania (dal 1998), Brunei, Cambogia (dal 1999), Filippine, Indonesia, Laos (dal 1998), Malaysia, Singapore, Thailandia, Vietnam (dal 1996)</t>
    </r>
  </si>
  <si>
    <r>
      <t>8.</t>
    </r>
    <r>
      <rPr>
        <sz val="7.5"/>
        <color rgb="FF000000"/>
        <rFont val="Verdana"/>
        <family val="2"/>
      </rPr>
      <t xml:space="preserve"> Dal 1994 - NAFTA comprende: Canada, Messico, Stati Uniti</t>
    </r>
  </si>
  <si>
    <r>
      <t>9.</t>
    </r>
    <r>
      <rPr>
        <sz val="7.5"/>
        <color rgb="FF000000"/>
        <rFont val="Verdana"/>
        <family val="2"/>
      </rPr>
      <t xml:space="preserve"> Dal 1991 - COMUNITA' ANDINA comprende: Bolivia, Cile, Colombia, Ecuador, Peru', Venezuela (fino al 2006)</t>
    </r>
  </si>
  <si>
    <r>
      <t>10.</t>
    </r>
    <r>
      <rPr>
        <sz val="7.5"/>
        <color rgb="FF000000"/>
        <rFont val="Verdana"/>
        <family val="2"/>
      </rPr>
      <t xml:space="preserve"> Dal 1992 - MERCOSUR comprende: Argentina, Brasile, Paraguay, Uruguay, Venezuela (dal 2013)</t>
    </r>
  </si>
  <si>
    <r>
      <t>11.</t>
    </r>
    <r>
      <rPr>
        <sz val="7.5"/>
        <color rgb="FF000000"/>
        <rFont val="Verdana"/>
        <family val="2"/>
      </rPr>
      <t xml:space="preserve"> Dal 1991 - OPEC comprende: Algeria, Angola (dal 2007), Arabia Saudita, Ecuador (fino al 1992 e dal 2008), Emirati Arabi Uniti, Gabon (fino al 1994 e dal 2017), Indonesia (fino al 2008 e nel 2016), Repubblica islamica dell'Iran, Iraq, Kuwait, Libia, Nigeria, Qatar, Venezuela</t>
    </r>
  </si>
  <si>
    <r>
      <t>12.</t>
    </r>
    <r>
      <rPr>
        <sz val="7.5"/>
        <color rgb="FF000000"/>
        <rFont val="Verdana"/>
        <family val="2"/>
      </rPr>
      <t xml:space="preserve"> Dal 1993 - PAESI EUROPEI NON UE comprendono tutti i paesi dell'Europa non facenti parte dell'UE28: Albania, Andorra, Bielorussia, Bosnia-Erzegovina, Ceuta, Ceuta e Melilla, Melilla, ex Repubblica iugoslava di Macedonia, Faeroer, Gibilterra, Islanda, Kosovo, Liechtenstein, Melilla, Montenegro, Norvegia, Repubblica moldova , Russia, San Marino, Santa Sede (Stato della Città del Vaticano), Serbia, Serbia e Montenegro, Svalbard (arcipelago delle), Svizzera, Turchia, Ucraina</t>
    </r>
  </si>
  <si>
    <r>
      <t>13.</t>
    </r>
    <r>
      <rPr>
        <sz val="7.5"/>
        <color rgb="FF000000"/>
        <rFont val="Verdana"/>
        <family val="2"/>
      </rPr>
      <t xml:space="preserve"> Dal 1996 - AREA DEL MEDITERRANEO comprende: Albania (dal 2010), Algeria, Bosnia-Erzegovina (dal 2010), Cipro (fino al 2004), Croazia (dal 2010 al 2012), Egitto, Giordania, Israele, Libano, Malta (fino al 2004), Marocco, Mauritania (dal 2010), Montenegro (dal 2010), Siria, Territorio palestinese occupato, Tunisia, Turchia</t>
    </r>
  </si>
  <si>
    <r>
      <t>14.</t>
    </r>
    <r>
      <rPr>
        <sz val="7.5"/>
        <color rgb="FF000000"/>
        <rFont val="Verdana"/>
        <family val="2"/>
      </rPr>
      <t xml:space="preserve"> Dal 1991 - NIEs comprende: Corea del Sud, Hong Kong, Singapore, Taiwan</t>
    </r>
  </si>
  <si>
    <r>
      <t>15.</t>
    </r>
    <r>
      <rPr>
        <sz val="7.5"/>
        <color rgb="FF000000"/>
        <rFont val="Verdana"/>
        <family val="2"/>
      </rPr>
      <t xml:space="preserve"> Dal 1993 - UE25 comprende: Austria, Belgio, Repubblica ceca, Cipro, Danimarca, Estonia, Finlandia, Francia, Germania, Grecia, Irlanda, Italia, Lettonia, Lituania, Lussemburgo, Malta, Paesi Bassi, Polonia, Portogallo, Regno Unito, Slovacchia, Slovenia, Spagna, Svezia, Ungheria. Al fine di garantire la comparabilità nel tempo dei dati, la serie storica include dal 1993 i dati relativi all'Ue15, alle Isole Canarie (inclusi dal 1997 nella Spagna), ai dipartimenti francesi d'oltremare (Guadalupa, Guyana francese, Martinica e Riunione inclusi dal 1997 nella Francia) ed ai 10 nuovi paesi membri dell'Unione (Repubblica Ceca, Cipro, Estonia, Lettonia, Lituania, Malta, Polonia, Slovacchia, Slovenia e Ungheria). La ricostruzione della serie storica parte dal 1993, primo anno per il quale sono disponibili i dati relativi alla Slovenia</t>
    </r>
  </si>
  <si>
    <r>
      <t>16.</t>
    </r>
    <r>
      <rPr>
        <sz val="7.5"/>
        <color rgb="FF000000"/>
        <rFont val="Verdana"/>
        <family val="2"/>
      </rPr>
      <t xml:space="preserve"> Dal 1993 - UE27 comprende: Austria, Belgio, Bulgaria, Cipro, Danimarca, Estonia, Finlandia, Francia, Germania, Grecia, Irlanda, Italia, Lettonia, Lituania, Lussemburgo, Malta, Paesi Bassi, Polonia, Portogallo, Regno Unito, Repubblica ceca, Romania, Slovacchia, Slovenia, Spagna, Svezia, Ungheria. Al fine di garantire la comparabilità nel tempo dei dati, la serie storica include dal 1993 i dati relativi all'Ue15, alle Isole Canarie (inclusi dal 1997 nella Spagna), ai dipartimenti francesi d'oltremare (Guadalupa, Guyana francese, Martinica e Riunione inclusi dal 1997 nella Francia) ed ai 10 nuovi paesi membri dell'Unione (Repubblica Ceca, Cipro, Estonia, Lettonia, Lituania, Malta, Polonia, Slovacchia, Slovenia e Ungheria). La ricostruzione della serie storica parte dal 1993, primo anno per il quale sono disponibili i dati relativi alla Slovenia</t>
    </r>
  </si>
  <si>
    <r>
      <t>17.</t>
    </r>
    <r>
      <rPr>
        <sz val="7.5"/>
        <color rgb="FF000000"/>
        <rFont val="Verdana"/>
        <family val="2"/>
      </rPr>
      <t xml:space="preserve"> Dal 2000 - EDA comprende: Corea del Sud, Hong Kong, Malaysia, Singapore, Taiwan, Thailandia</t>
    </r>
  </si>
  <si>
    <r>
      <t>18.</t>
    </r>
    <r>
      <rPr>
        <sz val="7.5"/>
        <color rgb="FF000000"/>
        <rFont val="Verdana"/>
        <family val="2"/>
      </rPr>
      <t xml:space="preserve"> Dal 1993 - AREA EURO17 comprende: Austria, Belgio, Estonia, Finlandia, Francia, Germania, Grecia, Irlanda, Italia, Lussemburgo, Paesi Bassi, Portogallo, Slovenia, Slovacchia, Spagna, Malta, Cipro. La serie storica è stata ricostruita a partire dal 1993 includendo, al fine di garantirne la comparabilità nel tempo, i dati relativi all'Estonia, alla Grecia, alla Slovenia, alla Slovacchia, alle Isole Canarie (dal 1997 nella Spagna) ed ai dipartimenti francesi d'oltremare (Guadalupa, Guyana francese, Martinica e Riunione dal 1997 nella Francia)</t>
    </r>
  </si>
  <si>
    <r>
      <t>19.</t>
    </r>
    <r>
      <rPr>
        <sz val="7.5"/>
        <color rgb="FF000000"/>
        <rFont val="Verdana"/>
        <family val="2"/>
      </rPr>
      <t xml:space="preserve"> Dal 1993 - UE28 dal 1° luglio 2013 comprende: Austria, Belgio (dal 1999), Belgio e Lussemburgo (fino al 1998), Bulgaria, Cipro, Croazia, Danimarca, Estonia, Finlandia, Francia, Germania, Grecia, Guadalupa (fino al 1996), Irlanda, Italia, Isole Canarie (fino al 1996), Lettonia, Lituania, Lussemburgo (dal 1999), Malta, Martinica (fino al 1996), Paesi Bassi, Paesi e territori non specificati (intra Ue)(dal 2001), Paesi e territori non specificati per motivi commerciali o militari (intra Ue)(dal 2000), Polonia, Portogallo, Provviste e dotazioni di bordo (intra Ue)(dal 2001), Regno Unito, Repubblica ceca, Riunione (fino al 1996), Romania, Slovacchia, Slovenia, Spagna, Svezia, Ungheria. La ricostruzione della serie storica parte dal 1993, primo anno per il quale sono disponibili i dati relativi alla Slovenia</t>
    </r>
  </si>
  <si>
    <r>
      <t>20.</t>
    </r>
    <r>
      <rPr>
        <sz val="7.5"/>
        <color rgb="FF000000"/>
        <rFont val="Verdana"/>
        <family val="2"/>
      </rPr>
      <t xml:space="preserve"> Dal 1993 - EXTRA UE28 dal 1° luglio 2013 comprende tutti i paesi del mondo esclusi i paesi dell'Ue28. Tale serie storica parte da gennaio 1993, primo anno per il quale sono disponibili i dati relativi alla Slovenia</t>
    </r>
  </si>
  <si>
    <r>
      <t>21.</t>
    </r>
    <r>
      <rPr>
        <sz val="7.5"/>
        <color rgb="FF000000"/>
        <rFont val="Verdana"/>
        <family val="2"/>
      </rPr>
      <t xml:space="preserve"> Dal 1993 - AREA EURO18 comprende: Austria, Belgio (dal 1999), Belgio e Lussemburgo (fino al 1998), Cipro, Estonia, Finlandia, Francia, Germania, Grecia, Guadalupa (fino al 1996), Guiana Francese (fino al 1996), Irlanda, Italia, Isole Canarie (fino al 1996), Lettonia, Lussemburgo (dal 1999), Malta, Martinica (fino al 1996), Paesi Bassi, Portogallo, Riunione (fino al 1996), Slovacchia, Slovenia, Spagna. La ricostruzione della serie storica parte dal 1993, primo anno per il quale sono disponibili i dati relativi alla Slovenia</t>
    </r>
  </si>
  <si>
    <r>
      <t>22.</t>
    </r>
    <r>
      <rPr>
        <sz val="7.5"/>
        <color rgb="FF000000"/>
        <rFont val="Verdana"/>
        <family val="2"/>
      </rPr>
      <t xml:space="preserve"> Dal 1991 - BRICS comprende: Brasile, Cina, India, Russia (dal 1992), Sud Africa</t>
    </r>
  </si>
  <si>
    <r>
      <t>23.</t>
    </r>
    <r>
      <rPr>
        <sz val="7.5"/>
        <color rgb="FF000000"/>
        <rFont val="Verdana"/>
        <family val="2"/>
      </rPr>
      <t xml:space="preserve"> Dal 1991 - APEC comprende: Australia, Brunei, Canada, Cile (dal 1994), Cina, Corea del Sud, Filippine, Giappone, Hong Kong, Indonesia, Malaysia, Messico (dal 1993), Nuova Zelanda, Papua Nuova Guinea (dal 1993), Perù (dal 1998), Russia (dal 1998), Singapore, Stati Uniti, Taiwan, Thailandia, Vietnam (dal 1998)</t>
    </r>
  </si>
  <si>
    <r>
      <t>24.</t>
    </r>
    <r>
      <rPr>
        <sz val="7.5"/>
        <color rgb="FF000000"/>
        <rFont val="Verdana"/>
        <family val="2"/>
      </rPr>
      <t xml:space="preserve"> Dal 1993 - AREA EURO19 comprende: Austria, Belgio (dal 1999), Belgio e Lussemburgo (fino al 1998), Cipro, Estonia, Finlandia, Francia, Germania, Grecia, Guadalupa (fino al 1996), Guiana Francese (fino al 1996), Irlanda, Italia, Isole Canarie (fino al 1996), Lettonia, Lituania, Lussemburgo (dal 1999), Malta, Martinica (fino al 1996), Paesi Bassi, Portogallo, Riunione (fino al 1996), Slovacchia, Slovenia, Spagna. La ricostruzione della serie storica parte dal 1993, primo anno per il quale sono disponibili i dati relativi alla Slovenia</t>
    </r>
  </si>
  <si>
    <r>
      <t>25.</t>
    </r>
    <r>
      <rPr>
        <sz val="7.5"/>
        <color rgb="FF000000"/>
        <rFont val="Verdana"/>
        <family val="2"/>
      </rPr>
      <t xml:space="preserve"> La Spagna include le Baleari e, dal 1997, le isole Canarie; risultano escluse Ceuta e Melilla</t>
    </r>
  </si>
  <si>
    <r>
      <t>26.</t>
    </r>
    <r>
      <rPr>
        <sz val="7.5"/>
        <color rgb="FF000000"/>
        <rFont val="Verdana"/>
        <family val="2"/>
      </rPr>
      <t xml:space="preserve"> Il Belgio fino al 1998 risulta unito al Lussemburgo</t>
    </r>
  </si>
  <si>
    <r>
      <t>27.</t>
    </r>
    <r>
      <rPr>
        <sz val="7.5"/>
        <color rgb="FF000000"/>
        <rFont val="Verdana"/>
        <family val="2"/>
      </rPr>
      <t xml:space="preserve"> La Finlandia comprende le isole di Åland</t>
    </r>
  </si>
  <si>
    <r>
      <t>28.</t>
    </r>
    <r>
      <rPr>
        <sz val="7.5"/>
        <color rgb="FF000000"/>
        <rFont val="Verdana"/>
        <family val="2"/>
      </rPr>
      <t xml:space="preserve"> La Svizzera comprende il territorio tedesco di Büsingen e il comune italiano di Campione d'Italia; dal 1995 risulta escluso il Liechtenstein</t>
    </r>
  </si>
  <si>
    <r>
      <t>29.</t>
    </r>
    <r>
      <rPr>
        <sz val="7.5"/>
        <color rgb="FF000000"/>
        <rFont val="Verdana"/>
        <family val="2"/>
      </rPr>
      <t xml:space="preserve"> La Germania comprende l'ex Repubblica federale e l'ex Repubblica democratica di Germania</t>
    </r>
  </si>
  <si>
    <r>
      <t>30.</t>
    </r>
    <r>
      <rPr>
        <sz val="7.5"/>
        <color rgb="FF000000"/>
        <rFont val="Verdana"/>
        <family val="2"/>
      </rPr>
      <t xml:space="preserve"> Dal 1991 - La Germania include l'Isola di Helgoland; risulta escluso il territorio di Büsingen</t>
    </r>
  </si>
  <si>
    <r>
      <t>31.</t>
    </r>
    <r>
      <rPr>
        <sz val="7.5"/>
        <color rgb="FF000000"/>
        <rFont val="Verdana"/>
        <family val="2"/>
      </rPr>
      <t xml:space="preserve"> Gli Stati Uniti comprendono Portorico e dal 1995 anche l'Isola di Navassa</t>
    </r>
  </si>
  <si>
    <r>
      <t>32.</t>
    </r>
    <r>
      <rPr>
        <sz val="7.5"/>
        <color rgb="FF000000"/>
        <rFont val="Verdana"/>
        <family val="2"/>
      </rPr>
      <t xml:space="preserve"> Malta comprende Gozo e Comino</t>
    </r>
  </si>
  <si>
    <r>
      <t>33.</t>
    </r>
    <r>
      <rPr>
        <sz val="7.5"/>
        <color rgb="FF000000"/>
        <rFont val="Verdana"/>
        <family val="2"/>
      </rPr>
      <t xml:space="preserve"> La Lituania fino al 1991 risulta inclusa nell'Unione Sovietica</t>
    </r>
  </si>
  <si>
    <r>
      <t>34.</t>
    </r>
    <r>
      <rPr>
        <sz val="7.5"/>
        <color rgb="FF000000"/>
        <rFont val="Verdana"/>
        <family val="2"/>
      </rPr>
      <t xml:space="preserve"> Il Regno Unito comprende: Gran Bretagna, Irlanda del Nord, isole anglonormanne (isole del Canale) e isola di Man</t>
    </r>
  </si>
  <si>
    <r>
      <t>35.</t>
    </r>
    <r>
      <rPr>
        <sz val="7.5"/>
        <color rgb="FF000000"/>
        <rFont val="Verdana"/>
        <family val="2"/>
      </rPr>
      <t xml:space="preserve"> La Repubblica ceca fino al 1992 risulta inclusa nella Cecoslovacchia</t>
    </r>
  </si>
  <si>
    <r>
      <t>36.</t>
    </r>
    <r>
      <rPr>
        <sz val="7.5"/>
        <color rgb="FF000000"/>
        <rFont val="Verdana"/>
        <family val="2"/>
      </rPr>
      <t xml:space="preserve"> Dal 1995 - Israele non comprende Gaza e Gerico</t>
    </r>
  </si>
  <si>
    <r>
      <t>37.</t>
    </r>
    <r>
      <rPr>
        <sz val="7.5"/>
        <color rgb="FF000000"/>
        <rFont val="Verdana"/>
        <family val="2"/>
      </rPr>
      <t xml:space="preserve"> La Slovacchia fino al 1992 risulta inclusa nella Cecoslovacchia</t>
    </r>
  </si>
  <si>
    <r>
      <t>38.</t>
    </r>
    <r>
      <rPr>
        <sz val="7.5"/>
        <color rgb="FF000000"/>
        <rFont val="Verdana"/>
        <family val="2"/>
      </rPr>
      <t xml:space="preserve"> Oman fino al 1974 è denominato Sultanato di Mascate e Oman</t>
    </r>
  </si>
  <si>
    <r>
      <t>39.</t>
    </r>
    <r>
      <rPr>
        <sz val="7.5"/>
        <color rgb="FF000000"/>
        <rFont val="Verdana"/>
        <family val="2"/>
      </rPr>
      <t xml:space="preserve"> L'India, solo per il 1971 denominata Unione indiana, comprende Damoa, Diu, Goa e Sikkim che viene escluso nel periodo dal 1972 al 1975 e incluso di nuovo dal 1976</t>
    </r>
  </si>
  <si>
    <r>
      <t>40.</t>
    </r>
    <r>
      <rPr>
        <sz val="7.5"/>
        <color rgb="FF000000"/>
        <rFont val="Verdana"/>
        <family val="2"/>
      </rPr>
      <t xml:space="preserve"> Dal 1977 - Il Vietnam comprende il Vietnam del Nord e il Vietnam del Sud.</t>
    </r>
  </si>
  <si>
    <r>
      <t>41.</t>
    </r>
    <r>
      <rPr>
        <sz val="7.5"/>
        <color rgb="FF000000"/>
        <rFont val="Verdana"/>
        <family val="2"/>
      </rPr>
      <t xml:space="preserve"> Dal 1972 - La Malaysia comprende Malesia, Borneo settentrionale ex-britannico, Sabah e Sarawak</t>
    </r>
  </si>
  <si>
    <r>
      <t>42.</t>
    </r>
    <r>
      <rPr>
        <sz val="7.5"/>
        <color rgb="FF000000"/>
        <rFont val="Verdana"/>
        <family val="2"/>
      </rPr>
      <t xml:space="preserve"> Dal 2000 - Corea del sud è la denominazione corrente della Repubblica di Corea</t>
    </r>
  </si>
  <si>
    <r>
      <t>43.</t>
    </r>
    <r>
      <rPr>
        <sz val="7.5"/>
        <color rgb="FF000000"/>
        <rFont val="Verdana"/>
        <family val="2"/>
      </rPr>
      <t xml:space="preserve"> La Russia fino al 30 giugno 1992 risulta inclusa nell'Unione Sovietica</t>
    </r>
  </si>
  <si>
    <r>
      <t>44.</t>
    </r>
    <r>
      <rPr>
        <sz val="7.5"/>
        <color rgb="FF000000"/>
        <rFont val="Verdana"/>
        <family val="2"/>
      </rPr>
      <t xml:space="preserve"> Dal 1970 al 1971 l'Australia comprende Nauru, Papuasia, Nuova Guinea australiana, isole Norfolk e Cocos o Keeling. Dal 1972 al 1974 comprende solo le isole Norfolk e Cocos o Keeling</t>
    </r>
  </si>
  <si>
    <r>
      <t>45.</t>
    </r>
    <r>
      <rPr>
        <sz val="7.5"/>
        <color rgb="FF000000"/>
        <rFont val="Verdana"/>
        <family val="2"/>
      </rPr>
      <t xml:space="preserve"> L'Uzbekistan fino al 30 giugno 1992 risulta incluso nell'Unione Sovietica</t>
    </r>
  </si>
  <si>
    <r>
      <t>46.</t>
    </r>
    <r>
      <rPr>
        <sz val="7.5"/>
        <color rgb="FF000000"/>
        <rFont val="Verdana"/>
        <family val="2"/>
      </rPr>
      <t xml:space="preserve"> La Slovenia fino al 30 giugno 1992 risulta inclusa nella Iugoslavia</t>
    </r>
  </si>
  <si>
    <r>
      <t>47.</t>
    </r>
    <r>
      <rPr>
        <sz val="7.5"/>
        <color rgb="FF000000"/>
        <rFont val="Verdana"/>
        <family val="2"/>
      </rPr>
      <t xml:space="preserve"> La Croazia fino al 30 giugno 1992 risulta inclusa nella Iugoslavia</t>
    </r>
  </si>
  <si>
    <r>
      <t>48.</t>
    </r>
    <r>
      <rPr>
        <sz val="7.5"/>
        <color rgb="FF000000"/>
        <rFont val="Verdana"/>
        <family val="2"/>
      </rPr>
      <t xml:space="preserve"> Dal 2005 - Kosovo fino al 31 maggio 2005 era incluso in Serbia e Montenegro</t>
    </r>
  </si>
  <si>
    <t xml:space="preserve">- Elaborazione del 26/02/2019 - 15.52.51 </t>
  </si>
  <si>
    <t>Viterbo - Interscambio commerciale in valore per area e paese del prodotto: Sezioni Ateco 2007 'C' [ PRODOTTI DELLE ATTIVITÀ MANIFATTURIERE ] - I-III trimestre 2018</t>
  </si>
  <si>
    <t xml:space="preserve">Andorra </t>
  </si>
  <si>
    <t xml:space="preserve">Antigua e Barbuda </t>
  </si>
  <si>
    <t xml:space="preserve">Arabia Saudita </t>
  </si>
  <si>
    <t xml:space="preserve">Bahrein </t>
  </si>
  <si>
    <t xml:space="preserve">Bangladesh </t>
  </si>
  <si>
    <t xml:space="preserve">Bielorussia </t>
  </si>
  <si>
    <t xml:space="preserve">Birmania </t>
  </si>
  <si>
    <t xml:space="preserve">Burkina Faso </t>
  </si>
  <si>
    <t xml:space="preserve">Cambogia </t>
  </si>
  <si>
    <t xml:space="preserve">Camerun </t>
  </si>
  <si>
    <t xml:space="preserve">Capo Verde </t>
  </si>
  <si>
    <t xml:space="preserve">Ciad </t>
  </si>
  <si>
    <t xml:space="preserve">Congo </t>
  </si>
  <si>
    <t xml:space="preserve">Costa d'Avorio </t>
  </si>
  <si>
    <t xml:space="preserve">Cuba </t>
  </si>
  <si>
    <t xml:space="preserve">Estonia </t>
  </si>
  <si>
    <t xml:space="preserve">Etiopia </t>
  </si>
  <si>
    <t xml:space="preserve">Filippine </t>
  </si>
  <si>
    <t xml:space="preserve">Gabon </t>
  </si>
  <si>
    <t xml:space="preserve">Gambia </t>
  </si>
  <si>
    <t xml:space="preserve">Ghana </t>
  </si>
  <si>
    <t xml:space="preserve">Giamaica </t>
  </si>
  <si>
    <t xml:space="preserve">Gibuti </t>
  </si>
  <si>
    <t xml:space="preserve">Giordania </t>
  </si>
  <si>
    <t xml:space="preserve">Guatemala </t>
  </si>
  <si>
    <t xml:space="preserve">Guinea </t>
  </si>
  <si>
    <t xml:space="preserve">Honduras </t>
  </si>
  <si>
    <t xml:space="preserve">Hong Kong </t>
  </si>
  <si>
    <t xml:space="preserve">Iraq </t>
  </si>
  <si>
    <t xml:space="preserve">Islanda </t>
  </si>
  <si>
    <t xml:space="preserve">Kazakhstan </t>
  </si>
  <si>
    <t>Kenya</t>
  </si>
  <si>
    <t xml:space="preserve">Kirghizistan </t>
  </si>
  <si>
    <t xml:space="preserve">Lettonia </t>
  </si>
  <si>
    <t xml:space="preserve">Libia </t>
  </si>
  <si>
    <t xml:space="preserve">Liechtenstein </t>
  </si>
  <si>
    <t xml:space="preserve">Macao </t>
  </si>
  <si>
    <t xml:space="preserve">Madagascar </t>
  </si>
  <si>
    <t xml:space="preserve">Maldive </t>
  </si>
  <si>
    <t xml:space="preserve">Mali </t>
  </si>
  <si>
    <t xml:space="preserve">Mauritania </t>
  </si>
  <si>
    <t xml:space="preserve">Maurizio </t>
  </si>
  <si>
    <t xml:space="preserve">Mongolia </t>
  </si>
  <si>
    <t xml:space="preserve">Montenegro </t>
  </si>
  <si>
    <t xml:space="preserve">Mozambico </t>
  </si>
  <si>
    <t xml:space="preserve">Nepal </t>
  </si>
  <si>
    <t xml:space="preserve">Nicaragua </t>
  </si>
  <si>
    <t xml:space="preserve">Nigeria </t>
  </si>
  <si>
    <t>Paesi e territori non specificati nel quadro degli scambi intra UE</t>
  </si>
  <si>
    <t xml:space="preserve">Panama </t>
  </si>
  <si>
    <t xml:space="preserve">Papua Nuova Guinea </t>
  </si>
  <si>
    <t xml:space="preserve">Paraguay </t>
  </si>
  <si>
    <t xml:space="preserve">Polinesia francese </t>
  </si>
  <si>
    <t xml:space="preserve">Repubblica dominicana </t>
  </si>
  <si>
    <t xml:space="preserve">Repubblica islamica dell'Iran </t>
  </si>
  <si>
    <t xml:space="preserve">Repubblica unita di Tanzania </t>
  </si>
  <si>
    <t xml:space="preserve">Saint Kitts e Nevis </t>
  </si>
  <si>
    <t xml:space="preserve">Saint Vincent e Grenadine </t>
  </si>
  <si>
    <t xml:space="preserve">Senegal </t>
  </si>
  <si>
    <t xml:space="preserve">Seychelles </t>
  </si>
  <si>
    <t xml:space="preserve">Sierra Leone </t>
  </si>
  <si>
    <t xml:space="preserve">Singapore </t>
  </si>
  <si>
    <t>Sint Maarten</t>
  </si>
  <si>
    <t xml:space="preserve">Siria </t>
  </si>
  <si>
    <t xml:space="preserve">Somalia </t>
  </si>
  <si>
    <t xml:space="preserve">Sudan </t>
  </si>
  <si>
    <t xml:space="preserve">Tagikistan </t>
  </si>
  <si>
    <t xml:space="preserve">Taiwan </t>
  </si>
  <si>
    <t xml:space="preserve">Togo </t>
  </si>
  <si>
    <t xml:space="preserve">Tokelau </t>
  </si>
  <si>
    <t xml:space="preserve">Turkmenistan </t>
  </si>
  <si>
    <t xml:space="preserve">Uruguay </t>
  </si>
  <si>
    <t xml:space="preserve">Venezuela </t>
  </si>
  <si>
    <t xml:space="preserve">Zambia </t>
  </si>
  <si>
    <t xml:space="preserve">Zimbabwe </t>
  </si>
  <si>
    <r>
      <t>16.</t>
    </r>
    <r>
      <rPr>
        <sz val="7.5"/>
        <color rgb="FF000000"/>
        <rFont val="Verdana"/>
        <family val="2"/>
      </rPr>
      <t xml:space="preserve"> Dal 1991 - NIEs comprende: Corea del Sud, Hong Kong, Singapore, Taiwan</t>
    </r>
  </si>
  <si>
    <r>
      <t>17.</t>
    </r>
    <r>
      <rPr>
        <sz val="7.5"/>
        <color rgb="FF000000"/>
        <rFont val="Verdana"/>
        <family val="2"/>
      </rPr>
      <t xml:space="preserve"> Dal 1993 - UE25 comprende: Austria, Belgio, Repubblica ceca, Cipro, Danimarca, Estonia, Finlandia, Francia, Germania, Grecia, Irlanda, Italia, Lettonia, Lituania, Lussemburgo, Malta, Paesi Bassi, Polonia, Portogallo, Regno Unito, Slovacchia, Slovenia, Spagna, Svezia, Ungheria. Al fine di garantire la comparabilità nel tempo dei dati, la serie storica include dal 1993 i dati relativi all'Ue15, alle Isole Canarie (inclusi dal 1997 nella Spagna), ai dipartimenti francesi d'oltremare (Guadalupa, Guyana francese, Martinica e Riunione inclusi dal 1997 nella Francia) ed ai 10 nuovi paesi membri dell'Unione (Repubblica Ceca, Cipro, Estonia, Lettonia, Lituania, Malta, Polonia, Slovacchia, Slovenia e Ungheria). La ricostruzione della serie storica parte dal 1993, primo anno per il quale sono disponibili i dati relativi alla Slovenia</t>
    </r>
  </si>
  <si>
    <r>
      <t>18.</t>
    </r>
    <r>
      <rPr>
        <sz val="7.5"/>
        <color rgb="FF000000"/>
        <rFont val="Verdana"/>
        <family val="2"/>
      </rPr>
      <t xml:space="preserve"> Dal 1993 - UE27 comprende: Austria, Belgio, Bulgaria, Cipro, Danimarca, Estonia, Finlandia, Francia, Germania, Grecia, Irlanda, Italia, Lettonia, Lituania, Lussemburgo, Malta, Paesi Bassi, Polonia, Portogallo, Regno Unito, Repubblica ceca, Romania, Slovacchia, Slovenia, Spagna, Svezia, Ungheria. Al fine di garantire la comparabilità nel tempo dei dati, la serie storica include dal 1993 i dati relativi all'Ue15, alle Isole Canarie (inclusi dal 1997 nella Spagna), ai dipartimenti francesi d'oltremare (Guadalupa, Guyana francese, Martinica e Riunione inclusi dal 1997 nella Francia) ed ai 10 nuovi paesi membri dell'Unione (Repubblica Ceca, Cipro, Estonia, Lettonia, Lituania, Malta, Polonia, Slovacchia, Slovenia e Ungheria). La ricostruzione della serie storica parte dal 1993, primo anno per il quale sono disponibili i dati relativi alla Slovenia</t>
    </r>
  </si>
  <si>
    <r>
      <t>19.</t>
    </r>
    <r>
      <rPr>
        <sz val="7.5"/>
        <color rgb="FF000000"/>
        <rFont val="Verdana"/>
        <family val="2"/>
      </rPr>
      <t xml:space="preserve"> Dal 2000 - EDA comprende: Corea del Sud, Hong Kong, Malaysia, Singapore, Taiwan, Thailandia</t>
    </r>
  </si>
  <si>
    <r>
      <t>20.</t>
    </r>
    <r>
      <rPr>
        <sz val="7.5"/>
        <color rgb="FF000000"/>
        <rFont val="Verdana"/>
        <family val="2"/>
      </rPr>
      <t xml:space="preserve"> Dal 1993 - AREA EURO17 comprende: Austria, Belgio, Estonia, Finlandia, Francia, Germania, Grecia, Irlanda, Italia, Lussemburgo, Paesi Bassi, Portogallo, Slovenia, Slovacchia, Spagna, Malta, Cipro. La serie storica è stata ricostruita a partire dal 1993 includendo, al fine di garantirne la comparabilità nel tempo, i dati relativi all'Estonia, alla Grecia, alla Slovenia, alla Slovacchia, alle Isole Canarie (dal 1997 nella Spagna) ed ai dipartimenti francesi d'oltremare (Guadalupa, Guyana francese, Martinica e Riunione dal 1997 nella Francia)</t>
    </r>
  </si>
  <si>
    <r>
      <t>21.</t>
    </r>
    <r>
      <rPr>
        <sz val="7.5"/>
        <color rgb="FF000000"/>
        <rFont val="Verdana"/>
        <family val="2"/>
      </rPr>
      <t xml:space="preserve"> Dal 1993 - UE28 dal 1° luglio 2013 comprende: Austria, Belgio (dal 1999), Belgio e Lussemburgo (fino al 1998), Bulgaria, Cipro, Croazia, Danimarca, Estonia, Finlandia, Francia, Germania, Grecia, Guadalupa (fino al 1996), Irlanda, Italia, Isole Canarie (fino al 1996), Lettonia, Lituania, Lussemburgo (dal 1999), Malta, Martinica (fino al 1996), Paesi Bassi, Paesi e territori non specificati (intra Ue)(dal 2001), Paesi e territori non specificati per motivi commerciali o militari (intra Ue)(dal 2000), Polonia, Portogallo, Provviste e dotazioni di bordo (intra Ue)(dal 2001), Regno Unito, Repubblica ceca, Riunione (fino al 1996), Romania, Slovacchia, Slovenia, Spagna, Svezia, Ungheria. La ricostruzione della serie storica parte dal 1993, primo anno per il quale sono disponibili i dati relativi alla Slovenia</t>
    </r>
  </si>
  <si>
    <r>
      <t>22.</t>
    </r>
    <r>
      <rPr>
        <sz val="7.5"/>
        <color rgb="FF000000"/>
        <rFont val="Verdana"/>
        <family val="2"/>
      </rPr>
      <t xml:space="preserve"> Dal 1993 - EXTRA UE28 dal 1° luglio 2013 comprende tutti i paesi del mondo esclusi i paesi dell'Ue28. Tale serie storica parte da gennaio 1993, primo anno per il quale sono disponibili i dati relativi alla Slovenia</t>
    </r>
  </si>
  <si>
    <r>
      <t>23.</t>
    </r>
    <r>
      <rPr>
        <sz val="7.5"/>
        <color rgb="FF000000"/>
        <rFont val="Verdana"/>
        <family val="2"/>
      </rPr>
      <t xml:space="preserve"> Dal 1993 - AREA EURO18 comprende: Austria, Belgio (dal 1999), Belgio e Lussemburgo (fino al 1998), Cipro, Estonia, Finlandia, Francia, Germania, Grecia, Guadalupa (fino al 1996), Guiana Francese (fino al 1996), Irlanda, Italia, Isole Canarie (fino al 1996), Lettonia, Lussemburgo (dal 1999), Malta, Martinica (fino al 1996), Paesi Bassi, Portogallo, Riunione (fino al 1996), Slovacchia, Slovenia, Spagna. La ricostruzione della serie storica parte dal 1993, primo anno per il quale sono disponibili i dati relativi alla Slovenia</t>
    </r>
  </si>
  <si>
    <r>
      <t>24.</t>
    </r>
    <r>
      <rPr>
        <sz val="7.5"/>
        <color rgb="FF000000"/>
        <rFont val="Verdana"/>
        <family val="2"/>
      </rPr>
      <t xml:space="preserve"> Dal 1991 - BRICS comprende: Brasile, Cina, India, Russia (dal 1992), Sud Africa</t>
    </r>
  </si>
  <si>
    <r>
      <t>25.</t>
    </r>
    <r>
      <rPr>
        <sz val="7.5"/>
        <color rgb="FF000000"/>
        <rFont val="Verdana"/>
        <family val="2"/>
      </rPr>
      <t xml:space="preserve"> Dal 1991 - APEC comprende: Australia, Brunei, Canada, Cile (dal 1994), Cina, Corea del Sud, Filippine, Giappone, Hong Kong, Indonesia, Malaysia, Messico (dal 1993), Nuova Zelanda, Papua Nuova Guinea (dal 1993), Perù (dal 1998), Russia (dal 1998), Singapore, Stati Uniti, Taiwan, Thailandia, Vietnam (dal 1998)</t>
    </r>
  </si>
  <si>
    <r>
      <t>26.</t>
    </r>
    <r>
      <rPr>
        <sz val="7.5"/>
        <color rgb="FF000000"/>
        <rFont val="Verdana"/>
        <family val="2"/>
      </rPr>
      <t xml:space="preserve"> Dal 1993 - AREA EURO19 comprende: Austria, Belgio (dal 1999), Belgio e Lussemburgo (fino al 1998), Cipro, Estonia, Finlandia, Francia, Germania, Grecia, Guadalupa (fino al 1996), Guiana Francese (fino al 1996), Irlanda, Italia, Isole Canarie (fino al 1996), Lettonia, Lituania, Lussemburgo (dal 1999), Malta, Martinica (fino al 1996), Paesi Bassi, Portogallo, Riunione (fino al 1996), Slovacchia, Slovenia, Spagna. La ricostruzione della serie storica parte dal 1993, primo anno per il quale sono disponibili i dati relativi alla Slovenia</t>
    </r>
  </si>
  <si>
    <r>
      <t>27.</t>
    </r>
    <r>
      <rPr>
        <sz val="7.5"/>
        <color rgb="FF000000"/>
        <rFont val="Verdana"/>
        <family val="2"/>
      </rPr>
      <t xml:space="preserve"> La Spagna include le Baleari e, dal 1997, le isole Canarie; risultano escluse Ceuta e Melilla</t>
    </r>
  </si>
  <si>
    <r>
      <t>28.</t>
    </r>
    <r>
      <rPr>
        <sz val="7.5"/>
        <color rgb="FF000000"/>
        <rFont val="Verdana"/>
        <family val="2"/>
      </rPr>
      <t xml:space="preserve"> Il Belgio fino al 1998 risulta unito al Lussemburgo</t>
    </r>
  </si>
  <si>
    <r>
      <t>29.</t>
    </r>
    <r>
      <rPr>
        <sz val="7.5"/>
        <color rgb="FF000000"/>
        <rFont val="Verdana"/>
        <family val="2"/>
      </rPr>
      <t xml:space="preserve"> Il Lussemburgo fino al 1998 risulta unito al Belgio</t>
    </r>
  </si>
  <si>
    <r>
      <t>30.</t>
    </r>
    <r>
      <rPr>
        <sz val="7.5"/>
        <color rgb="FF000000"/>
        <rFont val="Verdana"/>
        <family val="2"/>
      </rPr>
      <t xml:space="preserve"> Dal 2000 - Libia è la denominazione corrente di Libica (Jamahiriya araba)</t>
    </r>
  </si>
  <si>
    <r>
      <t>31.</t>
    </r>
    <r>
      <rPr>
        <sz val="7.5"/>
        <color rgb="FF000000"/>
        <rFont val="Verdana"/>
        <family val="2"/>
      </rPr>
      <t xml:space="preserve"> Dal 1986 il Burkina-Faso è l'ex Alto Volta</t>
    </r>
  </si>
  <si>
    <r>
      <t>32.</t>
    </r>
    <r>
      <rPr>
        <sz val="7.5"/>
        <color rgb="FF000000"/>
        <rFont val="Verdana"/>
        <family val="2"/>
      </rPr>
      <t xml:space="preserve"> La Norvegia comprende l'arcipelago delle Svålbard e l'isola Jan Mayen; dal 1995 al 1996 non comprende l'arcipelago delle Svålbard</t>
    </r>
  </si>
  <si>
    <r>
      <t>33.</t>
    </r>
    <r>
      <rPr>
        <sz val="7.5"/>
        <color rgb="FF000000"/>
        <rFont val="Verdana"/>
        <family val="2"/>
      </rPr>
      <t xml:space="preserve"> La Finlandia comprende le isole di Åland</t>
    </r>
  </si>
  <si>
    <r>
      <t>34.</t>
    </r>
    <r>
      <rPr>
        <sz val="7.5"/>
        <color rgb="FF000000"/>
        <rFont val="Verdana"/>
        <family val="2"/>
      </rPr>
      <t xml:space="preserve"> Dal 1994 - L'Etiopia non comprende l'Eritrea</t>
    </r>
  </si>
  <si>
    <r>
      <t>35.</t>
    </r>
    <r>
      <rPr>
        <sz val="7.5"/>
        <color rgb="FF000000"/>
        <rFont val="Verdana"/>
        <family val="2"/>
      </rPr>
      <t xml:space="preserve"> Gibuti fino al 1974 denominato Costa francese dei Somali, dal 1975 al 1977 è denominato Territorio francese degli Afars e degli Issas</t>
    </r>
  </si>
  <si>
    <r>
      <t>36.</t>
    </r>
    <r>
      <rPr>
        <sz val="7.5"/>
        <color rgb="FF000000"/>
        <rFont val="Verdana"/>
        <family val="2"/>
      </rPr>
      <t xml:space="preserve"> La Repubblica unita di Tanzania comprende il Tanganica, l'isola di Zanzibar e l'isola di Pemba</t>
    </r>
  </si>
  <si>
    <r>
      <t>37.</t>
    </r>
    <r>
      <rPr>
        <sz val="7.5"/>
        <color rgb="FF000000"/>
        <rFont val="Verdana"/>
        <family val="2"/>
      </rPr>
      <t xml:space="preserve"> Dal 1991 - Le Seychelles comprendono le isole Mahé, l'isola Praslin (La Digue), Frégate e Silhoutte, le isole Amiranti (tra cui Desroches, Alphonse, Plate e Coëtivy), le isole Farquhar (tra cui Providence), le isole Aldabra e le isole Cosmoledo</t>
    </r>
  </si>
  <si>
    <r>
      <t>38.</t>
    </r>
    <r>
      <rPr>
        <sz val="7.5"/>
        <color rgb="FF000000"/>
        <rFont val="Verdana"/>
        <family val="2"/>
      </rPr>
      <t xml:space="preserve"> Il Liechtenstein fino al 1994 risulta incluso nella Svizzera</t>
    </r>
  </si>
  <si>
    <r>
      <t>39.</t>
    </r>
    <r>
      <rPr>
        <sz val="7.5"/>
        <color rgb="FF000000"/>
        <rFont val="Verdana"/>
        <family val="2"/>
      </rPr>
      <t xml:space="preserve"> Le isole Maurizio comprendono l'isola Rodrigues e le isole Agalega e Cargados Carajos Shoals (isole Saint Brandon)</t>
    </r>
  </si>
  <si>
    <r>
      <t>40.</t>
    </r>
    <r>
      <rPr>
        <sz val="7.5"/>
        <color rgb="FF000000"/>
        <rFont val="Verdana"/>
        <family val="2"/>
      </rPr>
      <t xml:space="preserve"> Dal 1981 - Lo Zimbabwe è l'ex Rhodesia</t>
    </r>
  </si>
  <si>
    <r>
      <t>41.</t>
    </r>
    <r>
      <rPr>
        <sz val="7.5"/>
        <color rgb="FF000000"/>
        <rFont val="Verdana"/>
        <family val="2"/>
      </rPr>
      <t xml:space="preserve"> La Svizzera comprende il territorio tedesco di Büsingen e il comune italiano di Campione d'Italia; dal 1995 risulta escluso il Liechtenstein</t>
    </r>
  </si>
  <si>
    <r>
      <t>42.</t>
    </r>
    <r>
      <rPr>
        <sz val="7.5"/>
        <color rgb="FF000000"/>
        <rFont val="Verdana"/>
        <family val="2"/>
      </rPr>
      <t xml:space="preserve"> La Germania comprende l'ex Repubblica federale e l'ex Repubblica democratica di Germania</t>
    </r>
  </si>
  <si>
    <r>
      <t>43.</t>
    </r>
    <r>
      <rPr>
        <sz val="7.5"/>
        <color rgb="FF000000"/>
        <rFont val="Verdana"/>
        <family val="2"/>
      </rPr>
      <t xml:space="preserve"> Dal 1991 - La Germania include l'Isola di Helgoland; risulta escluso il territorio di Büsingen</t>
    </r>
  </si>
  <si>
    <r>
      <t>44.</t>
    </r>
    <r>
      <rPr>
        <sz val="7.5"/>
        <color rgb="FF000000"/>
        <rFont val="Verdana"/>
        <family val="2"/>
      </rPr>
      <t xml:space="preserve"> Gli Stati Uniti comprendono Portorico e dal 1995 anche l'Isola di Navassa</t>
    </r>
  </si>
  <si>
    <r>
      <t>45.</t>
    </r>
    <r>
      <rPr>
        <sz val="7.5"/>
        <color rgb="FF000000"/>
        <rFont val="Verdana"/>
        <family val="2"/>
      </rPr>
      <t xml:space="preserve"> L'Honduras denominato fino al 1974 Honduras (Repubblica) comprende le isole del Cigno</t>
    </r>
  </si>
  <si>
    <r>
      <t>46.</t>
    </r>
    <r>
      <rPr>
        <sz val="7.5"/>
        <color rgb="FF000000"/>
        <rFont val="Verdana"/>
        <family val="2"/>
      </rPr>
      <t xml:space="preserve"> Dal 1976 - Il Nicaragua comprende le isole del Mais</t>
    </r>
  </si>
  <si>
    <r>
      <t>47.</t>
    </r>
    <r>
      <rPr>
        <sz val="7.5"/>
        <color rgb="FF000000"/>
        <rFont val="Verdana"/>
        <family val="2"/>
      </rPr>
      <t xml:space="preserve"> Dal 1981 - Panama comprende la Zona del Canale</t>
    </r>
  </si>
  <si>
    <r>
      <t>48.</t>
    </r>
    <r>
      <rPr>
        <sz val="7.5"/>
        <color rgb="FF000000"/>
        <rFont val="Verdana"/>
        <family val="2"/>
      </rPr>
      <t xml:space="preserve"> Malta comprende Gozo e Comino</t>
    </r>
  </si>
  <si>
    <r>
      <t>49.</t>
    </r>
    <r>
      <rPr>
        <sz val="7.5"/>
        <color rgb="FF000000"/>
        <rFont val="Verdana"/>
        <family val="2"/>
      </rPr>
      <t xml:space="preserve"> San Vincenzo fino al 1979 era inclusa nelle Indie occidentali; dal 1980 comprende le isole Grenadine settentrionali</t>
    </r>
  </si>
  <si>
    <r>
      <t>50.</t>
    </r>
    <r>
      <rPr>
        <sz val="7.5"/>
        <color rgb="FF000000"/>
        <rFont val="Verdana"/>
        <family val="2"/>
      </rPr>
      <t xml:space="preserve"> Dal 2013 - Sint Maarten fino al 2012 era inclusa nelle Antille Olandesi</t>
    </r>
  </si>
  <si>
    <r>
      <t>51.</t>
    </r>
    <r>
      <rPr>
        <sz val="7.5"/>
        <color rgb="FF000000"/>
        <rFont val="Verdana"/>
        <family val="2"/>
      </rPr>
      <t xml:space="preserve"> L'Ecuador comprende le isole Galápagos</t>
    </r>
  </si>
  <si>
    <r>
      <t>52.</t>
    </r>
    <r>
      <rPr>
        <sz val="7.5"/>
        <color rgb="FF000000"/>
        <rFont val="Verdana"/>
        <family val="2"/>
      </rPr>
      <t xml:space="preserve"> L'Estonia fino al 1991 risulta inclusa nell'Unione Sovietica</t>
    </r>
  </si>
  <si>
    <r>
      <t>53.</t>
    </r>
    <r>
      <rPr>
        <sz val="7.5"/>
        <color rgb="FF000000"/>
        <rFont val="Verdana"/>
        <family val="2"/>
      </rPr>
      <t xml:space="preserve"> La Lettonia fino al 1991 risulta inclusa nell'Unione Sovietica</t>
    </r>
  </si>
  <si>
    <r>
      <t>54.</t>
    </r>
    <r>
      <rPr>
        <sz val="7.5"/>
        <color rgb="FF000000"/>
        <rFont val="Verdana"/>
        <family val="2"/>
      </rPr>
      <t xml:space="preserve"> La Lituania fino al 1991 risulta inclusa nell'Unione Sovietica</t>
    </r>
  </si>
  <si>
    <r>
      <t>55.</t>
    </r>
    <r>
      <rPr>
        <sz val="7.5"/>
        <color rgb="FF000000"/>
        <rFont val="Verdana"/>
        <family val="2"/>
      </rPr>
      <t xml:space="preserve"> Il Regno Unito comprende: Gran Bretagna, Irlanda del Nord, isole anglonormanne (isole del Canale) e isola di Man</t>
    </r>
  </si>
  <si>
    <r>
      <t>56.</t>
    </r>
    <r>
      <rPr>
        <sz val="7.5"/>
        <color rgb="FF000000"/>
        <rFont val="Verdana"/>
        <family val="2"/>
      </rPr>
      <t xml:space="preserve"> Dal 2000 - Siria è la denominazione corrente di Repubblica araba siriana</t>
    </r>
  </si>
  <si>
    <r>
      <t>57.</t>
    </r>
    <r>
      <rPr>
        <sz val="7.5"/>
        <color rgb="FF000000"/>
        <rFont val="Verdana"/>
        <family val="2"/>
      </rPr>
      <t xml:space="preserve"> La Repubblica ceca fino al 1992 risulta inclusa nella Cecoslovacchia</t>
    </r>
  </si>
  <si>
    <r>
      <t>58.</t>
    </r>
    <r>
      <rPr>
        <sz val="7.5"/>
        <color rgb="FF000000"/>
        <rFont val="Verdana"/>
        <family val="2"/>
      </rPr>
      <t xml:space="preserve"> Dal 1995 - Israele non comprende Gaza e Gerico</t>
    </r>
  </si>
  <si>
    <r>
      <t>59.</t>
    </r>
    <r>
      <rPr>
        <sz val="7.5"/>
        <color rgb="FF000000"/>
        <rFont val="Verdana"/>
        <family val="2"/>
      </rPr>
      <t xml:space="preserve"> La Slovacchia fino al 1992 risulta inclusa nella Cecoslovacchia</t>
    </r>
  </si>
  <si>
    <r>
      <t>60.</t>
    </r>
    <r>
      <rPr>
        <sz val="7.5"/>
        <color rgb="FF000000"/>
        <rFont val="Verdana"/>
        <family val="2"/>
      </rPr>
      <t xml:space="preserve"> Dal 1976 gli Emirati arabi uniti, che solo per il 1972 erano denominati Stati Arabi sotto Regime di Trattato, comprendono Abu Dhabi, Dubai, Sharjah, Ajman, Umm al-Qaiwayn, Ras al-Khaimah e Fujairah</t>
    </r>
  </si>
  <si>
    <r>
      <t>61.</t>
    </r>
    <r>
      <rPr>
        <sz val="7.5"/>
        <color rgb="FF000000"/>
        <rFont val="Verdana"/>
        <family val="2"/>
      </rPr>
      <t xml:space="preserve"> Oman fino al 1974 è denominato Sultanato di Mascate e Oman</t>
    </r>
  </si>
  <si>
    <r>
      <t>62.</t>
    </r>
    <r>
      <rPr>
        <sz val="7.5"/>
        <color rgb="FF000000"/>
        <rFont val="Verdana"/>
        <family val="2"/>
      </rPr>
      <t xml:space="preserve"> L'India, solo per il 1971 denominata Unione indiana, comprende Damoa, Diu, Goa e Sikkim che viene escluso nel periodo dal 1972 al 1975 e incluso di nuovo dal 1976</t>
    </r>
  </si>
  <si>
    <r>
      <t>63.</t>
    </r>
    <r>
      <rPr>
        <sz val="7.5"/>
        <color rgb="FF000000"/>
        <rFont val="Verdana"/>
        <family val="2"/>
      </rPr>
      <t xml:space="preserve"> Dal 1991 - Birmania è la denominazione corrente di Myanmar</t>
    </r>
  </si>
  <si>
    <r>
      <t>64.</t>
    </r>
    <r>
      <rPr>
        <sz val="7.5"/>
        <color rgb="FF000000"/>
        <rFont val="Verdana"/>
        <family val="2"/>
      </rPr>
      <t xml:space="preserve"> Dal 1977 - Il Vietnam comprende il Vietnam del Nord e il Vietnam del Sud.</t>
    </r>
  </si>
  <si>
    <r>
      <t>65.</t>
    </r>
    <r>
      <rPr>
        <sz val="7.5"/>
        <color rgb="FF000000"/>
        <rFont val="Verdana"/>
        <family val="2"/>
      </rPr>
      <t xml:space="preserve"> Dal 1977 l'Indonesia comprende anche Timor portoghese</t>
    </r>
  </si>
  <si>
    <r>
      <t>66.</t>
    </r>
    <r>
      <rPr>
        <sz val="7.5"/>
        <color rgb="FF000000"/>
        <rFont val="Verdana"/>
        <family val="2"/>
      </rPr>
      <t xml:space="preserve"> Dal 1972 - La Malaysia comprende Malesia, Borneo settentrionale ex-britannico, Sabah e Sarawak</t>
    </r>
  </si>
  <si>
    <r>
      <t>67.</t>
    </r>
    <r>
      <rPr>
        <sz val="7.5"/>
        <color rgb="FF000000"/>
        <rFont val="Verdana"/>
        <family val="2"/>
      </rPr>
      <t xml:space="preserve"> L'Ucraina fino al 30 giugno 1992 risulta inclusa nell'Unione Sovietica</t>
    </r>
  </si>
  <si>
    <r>
      <t>68.</t>
    </r>
    <r>
      <rPr>
        <sz val="7.5"/>
        <color rgb="FF000000"/>
        <rFont val="Verdana"/>
        <family val="2"/>
      </rPr>
      <t xml:space="preserve"> Dal 2000 - Corea del sud è la denominazione corrente della Repubblica di Corea</t>
    </r>
  </si>
  <si>
    <r>
      <t>69.</t>
    </r>
    <r>
      <rPr>
        <sz val="7.5"/>
        <color rgb="FF000000"/>
        <rFont val="Verdana"/>
        <family val="2"/>
      </rPr>
      <t xml:space="preserve"> La Bielorussia fino al 30 giugno 1992 risulta inclusa nell'Unione Sovietica; Bielorussia è la denominazione corrente di Belarus</t>
    </r>
  </si>
  <si>
    <r>
      <t>70.</t>
    </r>
    <r>
      <rPr>
        <sz val="7.5"/>
        <color rgb="FF000000"/>
        <rFont val="Verdana"/>
        <family val="2"/>
      </rPr>
      <t xml:space="preserve"> La Repubblica moldava fino al 30 giugno 1992 risulta inclusa nell'Unione Sovietica; Moldavia era la denominazione corrente della Repubblica moldova fino al 2007</t>
    </r>
  </si>
  <si>
    <r>
      <t>71.</t>
    </r>
    <r>
      <rPr>
        <sz val="7.5"/>
        <color rgb="FF000000"/>
        <rFont val="Verdana"/>
        <family val="2"/>
      </rPr>
      <t xml:space="preserve"> La Russia fino al 30 giugno 1992 risulta inclusa nell'Unione Sovietica</t>
    </r>
  </si>
  <si>
    <r>
      <t>72.</t>
    </r>
    <r>
      <rPr>
        <sz val="7.5"/>
        <color rgb="FF000000"/>
        <rFont val="Verdana"/>
        <family val="2"/>
      </rPr>
      <t xml:space="preserve"> La Georgia fino al 30 giugno 1992 risulta inclusa nell'Unione Sovietica</t>
    </r>
  </si>
  <si>
    <r>
      <t>73.</t>
    </r>
    <r>
      <rPr>
        <sz val="7.5"/>
        <color rgb="FF000000"/>
        <rFont val="Verdana"/>
        <family val="2"/>
      </rPr>
      <t xml:space="preserve"> L'Armenia fino al 30 giugno 1992 risulta inclusa nell'Unione Sovietica</t>
    </r>
  </si>
  <si>
    <r>
      <t>74.</t>
    </r>
    <r>
      <rPr>
        <sz val="7.5"/>
        <color rgb="FF000000"/>
        <rFont val="Verdana"/>
        <family val="2"/>
      </rPr>
      <t xml:space="preserve"> L'Azerbaigian fino al 30 giugno 1992 risulta incluso nell'Unione Sovietica</t>
    </r>
  </si>
  <si>
    <r>
      <t>75.</t>
    </r>
    <r>
      <rPr>
        <sz val="7.5"/>
        <color rgb="FF000000"/>
        <rFont val="Verdana"/>
        <family val="2"/>
      </rPr>
      <t xml:space="preserve"> Il Kazakistan fino al 30 giugno 1992 risulta incluso nell'Unione Sovietica</t>
    </r>
  </si>
  <si>
    <r>
      <t>76.</t>
    </r>
    <r>
      <rPr>
        <sz val="7.5"/>
        <color rgb="FF000000"/>
        <rFont val="Verdana"/>
        <family val="2"/>
      </rPr>
      <t xml:space="preserve"> Il Turkmenistan fino al 30 giugno 1992 risulta incluso nell'Unione Sovietica</t>
    </r>
  </si>
  <si>
    <r>
      <t>77.</t>
    </r>
    <r>
      <rPr>
        <sz val="7.5"/>
        <color rgb="FF000000"/>
        <rFont val="Verdana"/>
        <family val="2"/>
      </rPr>
      <t xml:space="preserve"> Dal 1970 al 1971 l'Australia comprende Nauru, Papuasia, Nuova Guinea australiana, isole Norfolk e Cocos o Keeling. Dal 1972 al 1974 comprende solo le isole Norfolk e Cocos o Keeling</t>
    </r>
  </si>
  <si>
    <r>
      <t>78.</t>
    </r>
    <r>
      <rPr>
        <sz val="7.5"/>
        <color rgb="FF000000"/>
        <rFont val="Verdana"/>
        <family val="2"/>
      </rPr>
      <t xml:space="preserve"> La Papua Nuova Guinea comprende la parte orientale della Nuova Guinea, l'arcipelago Bismarck (tra cui Nuova Bretagna, Nuova Irlanda, Lavongai e isole dell'Ammiragliato) le isole Salomone settentrionali (Bougainville e Buka), le isole Trobriand, le isole Woodlark, le isole Entrecasteaux e l'arcipelago della Louisiade. Dal 1972 al 1975 era denominata Nuova Guinea australiana e Papuasia</t>
    </r>
  </si>
  <si>
    <r>
      <t>79.</t>
    </r>
    <r>
      <rPr>
        <sz val="7.5"/>
        <color rgb="FF000000"/>
        <rFont val="Verdana"/>
        <family val="2"/>
      </rPr>
      <t xml:space="preserve"> La Nuova Zelanda non include la Dipendenza di Ross (Antartide); comprende le isole Campbell e Kermadec e fino al 1971 comprende anche Tokelau, Niue, Cook e Samoa occidentali</t>
    </r>
  </si>
  <si>
    <r>
      <t>80.</t>
    </r>
    <r>
      <rPr>
        <sz val="7.5"/>
        <color rgb="FF000000"/>
        <rFont val="Verdana"/>
        <family val="2"/>
      </rPr>
      <t xml:space="preserve"> L'Uzbekistan fino al 30 giugno 1992 risulta incluso nell'Unione Sovietica</t>
    </r>
  </si>
  <si>
    <r>
      <t>81.</t>
    </r>
    <r>
      <rPr>
        <sz val="7.5"/>
        <color rgb="FF000000"/>
        <rFont val="Verdana"/>
        <family val="2"/>
      </rPr>
      <t xml:space="preserve"> Il Tagikistan fino al 30 giugno 1992 risulta incluso nell'Unione Sovietica</t>
    </r>
  </si>
  <si>
    <r>
      <t>82.</t>
    </r>
    <r>
      <rPr>
        <sz val="7.5"/>
        <color rgb="FF000000"/>
        <rFont val="Verdana"/>
        <family val="2"/>
      </rPr>
      <t xml:space="preserve"> Dal 1991 - La Polinesia francese comprende le isole Marchesi, l' arcipelago della Società (tra cui Thaiti), le isole Taumotu, le isole Gambier, le isole Australi e l'isola Clipperton</t>
    </r>
  </si>
  <si>
    <r>
      <t>83.</t>
    </r>
    <r>
      <rPr>
        <sz val="7.5"/>
        <color rgb="FF000000"/>
        <rFont val="Verdana"/>
        <family val="2"/>
      </rPr>
      <t xml:space="preserve"> Il Kirghizistan fino al 30 giugno 1992 risulta incluso nell'Unione Sovietica</t>
    </r>
  </si>
  <si>
    <r>
      <t>84.</t>
    </r>
    <r>
      <rPr>
        <sz val="7.5"/>
        <color rgb="FF000000"/>
        <rFont val="Verdana"/>
        <family val="2"/>
      </rPr>
      <t xml:space="preserve"> Le isole Tokelau fino al 2000 risultano incluse nell'Oceania neozelandese</t>
    </r>
  </si>
  <si>
    <r>
      <t>85.</t>
    </r>
    <r>
      <rPr>
        <sz val="7.5"/>
        <color rgb="FF000000"/>
        <rFont val="Verdana"/>
        <family val="2"/>
      </rPr>
      <t xml:space="preserve"> La Slovenia fino al 30 giugno 1992 risulta inclusa nella Iugoslavia</t>
    </r>
  </si>
  <si>
    <r>
      <t>86.</t>
    </r>
    <r>
      <rPr>
        <sz val="7.5"/>
        <color rgb="FF000000"/>
        <rFont val="Verdana"/>
        <family val="2"/>
      </rPr>
      <t xml:space="preserve"> La Croazia fino al 30 giugno 1992 risulta inclusa nella Iugoslavia</t>
    </r>
  </si>
  <si>
    <r>
      <t>87.</t>
    </r>
    <r>
      <rPr>
        <sz val="7.5"/>
        <color rgb="FF000000"/>
        <rFont val="Verdana"/>
        <family val="2"/>
      </rPr>
      <t xml:space="preserve"> Dal 2005 - Kosovo fino al 31 maggio 2005 era incluso in Serbia e Montenegro</t>
    </r>
  </si>
  <si>
    <r>
      <t>88.</t>
    </r>
    <r>
      <rPr>
        <sz val="7.5"/>
        <color rgb="FF000000"/>
        <rFont val="Verdana"/>
        <family val="2"/>
      </rPr>
      <t xml:space="preserve"> La Repubblica iugoslava fino al 1992 risulta inclusa nella Iugoslavia</t>
    </r>
  </si>
  <si>
    <r>
      <t>89.</t>
    </r>
    <r>
      <rPr>
        <sz val="7.5"/>
        <color rgb="FF000000"/>
        <rFont val="Verdana"/>
        <family val="2"/>
      </rPr>
      <t xml:space="preserve"> Il Territorio dell'ex Repubblica iugoslava di Macedonia fino al 1992 risulta incluso nella Iugoslavia</t>
    </r>
  </si>
  <si>
    <r>
      <t>90.</t>
    </r>
    <r>
      <rPr>
        <sz val="7.5"/>
        <color rgb="FF000000"/>
        <rFont val="Verdana"/>
        <family val="2"/>
      </rPr>
      <t xml:space="preserve"> Dal 2005 - Montenegro fino al 31 maggio 2005 era incluso in Serbia e Montenegro</t>
    </r>
  </si>
  <si>
    <r>
      <t>91.</t>
    </r>
    <r>
      <rPr>
        <sz val="7.5"/>
        <color rgb="FF000000"/>
        <rFont val="Verdana"/>
        <family val="2"/>
      </rPr>
      <t xml:space="preserve"> Dal 2005 - La Serbia fino al 31 maggio 2005 era inclusa in Serbia e Montenegro</t>
    </r>
  </si>
  <si>
    <t xml:space="preserve">- Elaborazione del 26/02/2019 - 15.53.28 </t>
  </si>
  <si>
    <t>Viterbo - Interscambio commerciale in valore per area e paese del prodotto: Sezioni Ateco 2007 'E' [ PRODOTTI DELLE ATTIVITÀ DI TRATTAMENTO DEI RIFIUTI E RISANAMENTO ] - I-III trimestre 2018</t>
  </si>
  <si>
    <r>
      <t>1.</t>
    </r>
    <r>
      <rPr>
        <sz val="7.5"/>
        <color rgb="FF000000"/>
        <rFont val="Verdana"/>
        <family val="2"/>
      </rPr>
      <t xml:space="preserve"> Dal 2007 - I dati relativi al codice CPAteco2002 E potrebbero subire una revisione a seguito degli effetti dovuti ai cambiamenti della normativa europea sugli scambi di energia.</t>
    </r>
  </si>
  <si>
    <r>
      <t>2.</t>
    </r>
    <r>
      <rPr>
        <sz val="7.5"/>
        <color rgb="FF000000"/>
        <rFont val="Verdana"/>
        <family val="2"/>
      </rPr>
      <t xml:space="preserve"> Dal 1991 - Per il codice CPAteco2002 E non è possibile rilevare la quantità in kg dei flussi movimentati; il dato relativo ai kg è puramente convenzionale, necessario per scopi interni.</t>
    </r>
  </si>
  <si>
    <r>
      <t>3.</t>
    </r>
    <r>
      <rPr>
        <sz val="7.5"/>
        <color rgb="FF000000"/>
        <rFont val="Verdana"/>
        <family val="2"/>
      </rPr>
      <t xml:space="preserve"> Dal 2005 - Per uniformità alle modalità di diffusione di Eurostat, i dati rilasciati a livello di capitolo della nomenclatura combinata e di sezione della classificazione SITC sono comprensivi dei codici merceologici riservati.</t>
    </r>
  </si>
  <si>
    <r>
      <t>4.</t>
    </r>
    <r>
      <rPr>
        <sz val="7.5"/>
        <color rgb="FF000000"/>
        <rFont val="Verdana"/>
        <family val="2"/>
      </rPr>
      <t xml:space="preserve"> La Francia include Monaco e, fino al 1970 Andorra. Dal 1997 include i dipartimenti francesi d'oltremare (Guadalupa, Guiana francese, Martinica e Riunione)</t>
    </r>
  </si>
  <si>
    <r>
      <t>5.</t>
    </r>
    <r>
      <rPr>
        <sz val="7.5"/>
        <color rgb="FF000000"/>
        <rFont val="Verdana"/>
        <family val="2"/>
      </rPr>
      <t xml:space="preserve"> Dal 1991 - AREA EURO12 comprende: Austria, Belgio, Finlandia, Francia, Germania, Grecia, Irlanda, Lussemburgo, Paesi Bassi, Portogallo, Spagna. La serie storica è stata ricostruita a partire dal 1991 includendo fino al 1996, al fine di garantirne la comparabilità nel tempo, i dati relativi alle Isole Canarie (dal 1997 nella Spagna) ed ai dipartimenti francesi d'oltremare (Guadalupa, Guyana francese, Martinica e Riunione dal 1997 nella Francia)</t>
    </r>
  </si>
  <si>
    <r>
      <t>6.</t>
    </r>
    <r>
      <rPr>
        <sz val="7.5"/>
        <color rgb="FF000000"/>
        <rFont val="Verdana"/>
        <family val="2"/>
      </rPr>
      <t xml:space="preserve"> Dal 1991 - EFTA comprende: Austria (fino al 1994), Finlandia (fino al 1994), Islanda , Liechteinstein (dal 1992), Norvegia, Portogallo, Svezia (fino al 1994), Svizzera</t>
    </r>
  </si>
  <si>
    <r>
      <t>7.</t>
    </r>
    <r>
      <rPr>
        <sz val="7.5"/>
        <color rgb="FF000000"/>
        <rFont val="Verdana"/>
        <family val="2"/>
      </rPr>
      <t xml:space="preserve"> Dal 1992 - CEFTA comprende: Albania (dal 2007), Bosnia-Erzegovina (dal 2007), Bulgaria (dal 1998 al 2006), Cecoslovacchia (1992), Croazia (dal 2010 al 2012), ex Repubblica iugoslava di Macedonia (dal 2006), Kosovo (dal 2007), Montenegro (dal 2007), Repubblica ceca (dal 1993 al 2004), Repubblica moldova (dal 2007), Polonia (dal 1992 al 2004), Romania (dal 1997al 2006), Serbia (dal 2007), Slovacchia (dal 1993 al 2004), Slovenia (dal 1996 al 2004), Ungheria (dal 1992 al 2004)</t>
    </r>
  </si>
  <si>
    <r>
      <t>8.</t>
    </r>
    <r>
      <rPr>
        <sz val="7.5"/>
        <color rgb="FF000000"/>
        <rFont val="Verdana"/>
        <family val="2"/>
      </rPr>
      <t xml:space="preserve"> Dal 1993 - PAESI EUROPEI NON UE comprendono tutti i paesi dell'Europa non facenti parte dell'UE28: Albania, Andorra, Bielorussia, Bosnia-Erzegovina, Ceuta, Ceuta e Melilla, Melilla, ex Repubblica iugoslava di Macedonia, Faeroer, Gibilterra, Islanda, Kosovo, Liechtenstein, Melilla, Montenegro, Norvegia, Repubblica moldova , Russia, San Marino, Santa Sede (Stato della Città del Vaticano), Serbia, Serbia e Montenegro, Svalbard (arcipelago delle), Svizzera, Turchia, Ucraina</t>
    </r>
  </si>
  <si>
    <r>
      <t>9.</t>
    </r>
    <r>
      <rPr>
        <sz val="7.5"/>
        <color rgb="FF000000"/>
        <rFont val="Verdana"/>
        <family val="2"/>
      </rPr>
      <t xml:space="preserve"> Dal 1996 - AREA DEL MEDITERRANEO comprende: Albania (dal 2010), Algeria, Bosnia-Erzegovina (dal 2010), Cipro (fino al 2004), Croazia (dal 2010 al 2012), Egitto, Giordania, Israele, Libano, Malta (fino al 2004), Marocco, Mauritania (dal 2010), Montenegro (dal 2010), Siria, Territorio palestinese occupato, Tunisia, Turchia</t>
    </r>
  </si>
  <si>
    <r>
      <t>10.</t>
    </r>
    <r>
      <rPr>
        <sz val="7.5"/>
        <color rgb="FF000000"/>
        <rFont val="Verdana"/>
        <family val="2"/>
      </rPr>
      <t xml:space="preserve"> Dal 1991 - NIEs comprende: Corea del Sud, Hong Kong, Singapore, Taiwan</t>
    </r>
  </si>
  <si>
    <r>
      <t>11.</t>
    </r>
    <r>
      <rPr>
        <sz val="7.5"/>
        <color rgb="FF000000"/>
        <rFont val="Verdana"/>
        <family val="2"/>
      </rPr>
      <t xml:space="preserve"> Dal 1993 - UE25 comprende: Austria, Belgio, Repubblica ceca, Cipro, Danimarca, Estonia, Finlandia, Francia, Germania, Grecia, Irlanda, Italia, Lettonia, Lituania, Lussemburgo, Malta, Paesi Bassi, Polonia, Portogallo, Regno Unito, Slovacchia, Slovenia, Spagna, Svezia, Ungheria. Al fine di garantire la comparabilità nel tempo dei dati, la serie storica include dal 1993 i dati relativi all'Ue15, alle Isole Canarie (inclusi dal 1997 nella Spagna), ai dipartimenti francesi d'oltremare (Guadalupa, Guyana francese, Martinica e Riunione inclusi dal 1997 nella Francia) ed ai 10 nuovi paesi membri dell'Unione (Repubblica Ceca, Cipro, Estonia, Lettonia, Lituania, Malta, Polonia, Slovacchia, Slovenia e Ungheria). La ricostruzione della serie storica parte dal 1993, primo anno per il quale sono disponibili i dati relativi alla Slovenia</t>
    </r>
  </si>
  <si>
    <r>
      <t>12.</t>
    </r>
    <r>
      <rPr>
        <sz val="7.5"/>
        <color rgb="FF000000"/>
        <rFont val="Verdana"/>
        <family val="2"/>
      </rPr>
      <t xml:space="preserve"> Dal 1993 - UE27 comprende: Austria, Belgio, Bulgaria, Cipro, Danimarca, Estonia, Finlandia, Francia, Germania, Grecia, Irlanda, Italia, Lettonia, Lituania, Lussemburgo, Malta, Paesi Bassi, Polonia, Portogallo, Regno Unito, Repubblica ceca, Romania, Slovacchia, Slovenia, Spagna, Svezia, Ungheria. Al fine di garantire la comparabilità nel tempo dei dati, la serie storica include dal 1993 i dati relativi all'Ue15, alle Isole Canarie (inclusi dal 1997 nella Spagna), ai dipartimenti francesi d'oltremare (Guadalupa, Guyana francese, Martinica e Riunione inclusi dal 1997 nella Francia) ed ai 10 nuovi paesi membri dell'Unione (Repubblica Ceca, Cipro, Estonia, Lettonia, Lituania, Malta, Polonia, Slovacchia, Slovenia e Ungheria). La ricostruzione della serie storica parte dal 1993, primo anno per il quale sono disponibili i dati relativi alla Slovenia</t>
    </r>
  </si>
  <si>
    <r>
      <t>13.</t>
    </r>
    <r>
      <rPr>
        <sz val="7.5"/>
        <color rgb="FF000000"/>
        <rFont val="Verdana"/>
        <family val="2"/>
      </rPr>
      <t xml:space="preserve"> Dal 2000 - EDA comprende: Corea del Sud, Hong Kong, Malaysia, Singapore, Taiwan, Thailandia</t>
    </r>
  </si>
  <si>
    <r>
      <t>14.</t>
    </r>
    <r>
      <rPr>
        <sz val="7.5"/>
        <color rgb="FF000000"/>
        <rFont val="Verdana"/>
        <family val="2"/>
      </rPr>
      <t xml:space="preserve"> Dal 1993 - AREA EURO17 comprende: Austria, Belgio, Estonia, Finlandia, Francia, Germania, Grecia, Irlanda, Italia, Lussemburgo, Paesi Bassi, Portogallo, Slovenia, Slovacchia, Spagna, Malta, Cipro. La serie storica è stata ricostruita a partire dal 1993 includendo, al fine di garantirne la comparabilità nel tempo, i dati relativi all'Estonia, alla Grecia, alla Slovenia, alla Slovacchia, alle Isole Canarie (dal 1997 nella Spagna) ed ai dipartimenti francesi d'oltremare (Guadalupa, Guyana francese, Martinica e Riunione dal 1997 nella Francia)</t>
    </r>
  </si>
  <si>
    <r>
      <t>15.</t>
    </r>
    <r>
      <rPr>
        <sz val="7.5"/>
        <color rgb="FF000000"/>
        <rFont val="Verdana"/>
        <family val="2"/>
      </rPr>
      <t xml:space="preserve"> Dal 1993 - UE28 dal 1° luglio 2013 comprende: Austria, Belgio (dal 1999), Belgio e Lussemburgo (fino al 1998), Bulgaria, Cipro, Croazia, Danimarca, Estonia, Finlandia, Francia, Germania, Grecia, Guadalupa (fino al 1996), Irlanda, Italia, Isole Canarie (fino al 1996), Lettonia, Lituania, Lussemburgo (dal 1999), Malta, Martinica (fino al 1996), Paesi Bassi, Paesi e territori non specificati (intra Ue)(dal 2001), Paesi e territori non specificati per motivi commerciali o militari (intra Ue)(dal 2000), Polonia, Portogallo, Provviste e dotazioni di bordo (intra Ue)(dal 2001), Regno Unito, Repubblica ceca, Riunione (fino al 1996), Romania, Slovacchia, Slovenia, Spagna, Svezia, Ungheria. La ricostruzione della serie storica parte dal 1993, primo anno per il quale sono disponibili i dati relativi alla Slovenia</t>
    </r>
  </si>
  <si>
    <r>
      <t>16.</t>
    </r>
    <r>
      <rPr>
        <sz val="7.5"/>
        <color rgb="FF000000"/>
        <rFont val="Verdana"/>
        <family val="2"/>
      </rPr>
      <t xml:space="preserve"> Dal 1993 - EXTRA UE28 dal 1° luglio 2013 comprende tutti i paesi del mondo esclusi i paesi dell'Ue28. Tale serie storica parte da gennaio 1993, primo anno per il quale sono disponibili i dati relativi alla Slovenia</t>
    </r>
  </si>
  <si>
    <r>
      <t>17.</t>
    </r>
    <r>
      <rPr>
        <sz val="7.5"/>
        <color rgb="FF000000"/>
        <rFont val="Verdana"/>
        <family val="2"/>
      </rPr>
      <t xml:space="preserve"> Dal 1993 - AREA EURO18 comprende: Austria, Belgio (dal 1999), Belgio e Lussemburgo (fino al 1998), Cipro, Estonia, Finlandia, Francia, Germania, Grecia, Guadalupa (fino al 1996), Guiana Francese (fino al 1996), Irlanda, Italia, Isole Canarie (fino al 1996), Lettonia, Lussemburgo (dal 1999), Malta, Martinica (fino al 1996), Paesi Bassi, Portogallo, Riunione (fino al 1996), Slovacchia, Slovenia, Spagna. La ricostruzione della serie storica parte dal 1993, primo anno per il quale sono disponibili i dati relativi alla Slovenia</t>
    </r>
  </si>
  <si>
    <r>
      <t>18.</t>
    </r>
    <r>
      <rPr>
        <sz val="7.5"/>
        <color rgb="FF000000"/>
        <rFont val="Verdana"/>
        <family val="2"/>
      </rPr>
      <t xml:space="preserve"> Dal 1991 - BRICS comprende: Brasile, Cina, India, Russia (dal 1992), Sud Africa</t>
    </r>
  </si>
  <si>
    <r>
      <t>19.</t>
    </r>
    <r>
      <rPr>
        <sz val="7.5"/>
        <color rgb="FF000000"/>
        <rFont val="Verdana"/>
        <family val="2"/>
      </rPr>
      <t xml:space="preserve"> Dal 1991 - APEC comprende: Australia, Brunei, Canada, Cile (dal 1994), Cina, Corea del Sud, Filippine, Giappone, Hong Kong, Indonesia, Malaysia, Messico (dal 1993), Nuova Zelanda, Papua Nuova Guinea (dal 1993), Perù (dal 1998), Russia (dal 1998), Singapore, Stati Uniti, Taiwan, Thailandia, Vietnam (dal 1998)</t>
    </r>
  </si>
  <si>
    <r>
      <t>20.</t>
    </r>
    <r>
      <rPr>
        <sz val="7.5"/>
        <color rgb="FF000000"/>
        <rFont val="Verdana"/>
        <family val="2"/>
      </rPr>
      <t xml:space="preserve"> Dal 1993 - AREA EURO19 comprende: Austria, Belgio (dal 1999), Belgio e Lussemburgo (fino al 1998), Cipro, Estonia, Finlandia, Francia, Germania, Grecia, Guadalupa (fino al 1996), Guiana Francese (fino al 1996), Irlanda, Italia, Isole Canarie (fino al 1996), Lettonia, Lituania, Lussemburgo (dal 1999), Malta, Martinica (fino al 1996), Paesi Bassi, Portogallo, Riunione (fino al 1996), Slovacchia, Slovenia, Spagna. La ricostruzione della serie storica parte dal 1993, primo anno per il quale sono disponibili i dati relativi alla Slovenia</t>
    </r>
  </si>
  <si>
    <r>
      <t>21.</t>
    </r>
    <r>
      <rPr>
        <sz val="7.5"/>
        <color rgb="FF000000"/>
        <rFont val="Verdana"/>
        <family val="2"/>
      </rPr>
      <t xml:space="preserve"> La Spagna include le Baleari e, dal 1997, le isole Canarie; risultano escluse Ceuta e Melilla</t>
    </r>
  </si>
  <si>
    <r>
      <t>22.</t>
    </r>
    <r>
      <rPr>
        <sz val="7.5"/>
        <color rgb="FF000000"/>
        <rFont val="Verdana"/>
        <family val="2"/>
      </rPr>
      <t xml:space="preserve"> Il Belgio fino al 1998 risulta unito al Lussemburgo</t>
    </r>
  </si>
  <si>
    <r>
      <t>23.</t>
    </r>
    <r>
      <rPr>
        <sz val="7.5"/>
        <color rgb="FF000000"/>
        <rFont val="Verdana"/>
        <family val="2"/>
      </rPr>
      <t xml:space="preserve"> Il Lussemburgo fino al 1998 risulta unito al Belgio</t>
    </r>
  </si>
  <si>
    <r>
      <t>24.</t>
    </r>
    <r>
      <rPr>
        <sz val="7.5"/>
        <color rgb="FF000000"/>
        <rFont val="Verdana"/>
        <family val="2"/>
      </rPr>
      <t xml:space="preserve"> La Svizzera comprende il territorio tedesco di Büsingen e il comune italiano di Campione d'Italia; dal 1995 risulta escluso il Liechtenstein</t>
    </r>
  </si>
  <si>
    <r>
      <t>25.</t>
    </r>
    <r>
      <rPr>
        <sz val="7.5"/>
        <color rgb="FF000000"/>
        <rFont val="Verdana"/>
        <family val="2"/>
      </rPr>
      <t xml:space="preserve"> La Germania comprende l'ex Repubblica federale e l'ex Repubblica democratica di Germania</t>
    </r>
  </si>
  <si>
    <r>
      <t>26.</t>
    </r>
    <r>
      <rPr>
        <sz val="7.5"/>
        <color rgb="FF000000"/>
        <rFont val="Verdana"/>
        <family val="2"/>
      </rPr>
      <t xml:space="preserve"> Dal 1991 - La Germania include l'Isola di Helgoland; risulta escluso il territorio di Büsingen</t>
    </r>
  </si>
  <si>
    <r>
      <t>27.</t>
    </r>
    <r>
      <rPr>
        <sz val="7.5"/>
        <color rgb="FF000000"/>
        <rFont val="Verdana"/>
        <family val="2"/>
      </rPr>
      <t xml:space="preserve"> L'Estonia fino al 1991 risulta inclusa nell'Unione Sovietica</t>
    </r>
  </si>
  <si>
    <r>
      <t>28.</t>
    </r>
    <r>
      <rPr>
        <sz val="7.5"/>
        <color rgb="FF000000"/>
        <rFont val="Verdana"/>
        <family val="2"/>
      </rPr>
      <t xml:space="preserve"> La Lituania fino al 1991 risulta inclusa nell'Unione Sovietica</t>
    </r>
  </si>
  <si>
    <r>
      <t>29.</t>
    </r>
    <r>
      <rPr>
        <sz val="7.5"/>
        <color rgb="FF000000"/>
        <rFont val="Verdana"/>
        <family val="2"/>
      </rPr>
      <t xml:space="preserve"> Il Regno Unito comprende: Gran Bretagna, Irlanda del Nord, isole anglonormanne (isole del Canale) e isola di Man</t>
    </r>
  </si>
  <si>
    <r>
      <t>30.</t>
    </r>
    <r>
      <rPr>
        <sz val="7.5"/>
        <color rgb="FF000000"/>
        <rFont val="Verdana"/>
        <family val="2"/>
      </rPr>
      <t xml:space="preserve"> La Repubblica ceca fino al 1992 risulta inclusa nella Cecoslovacchia</t>
    </r>
  </si>
  <si>
    <r>
      <t>31.</t>
    </r>
    <r>
      <rPr>
        <sz val="7.5"/>
        <color rgb="FF000000"/>
        <rFont val="Verdana"/>
        <family val="2"/>
      </rPr>
      <t xml:space="preserve"> La Slovacchia fino al 1992 risulta inclusa nella Cecoslovacchia</t>
    </r>
  </si>
  <si>
    <r>
      <t>32.</t>
    </r>
    <r>
      <rPr>
        <sz val="7.5"/>
        <color rgb="FF000000"/>
        <rFont val="Verdana"/>
        <family val="2"/>
      </rPr>
      <t xml:space="preserve"> L'Ucraina fino al 30 giugno 1992 risulta inclusa nell'Unione Sovietica</t>
    </r>
  </si>
  <si>
    <r>
      <t>33.</t>
    </r>
    <r>
      <rPr>
        <sz val="7.5"/>
        <color rgb="FF000000"/>
        <rFont val="Verdana"/>
        <family val="2"/>
      </rPr>
      <t xml:space="preserve"> Dal 2000 - Corea del sud è la denominazione corrente della Repubblica di Corea</t>
    </r>
  </si>
  <si>
    <r>
      <t>34.</t>
    </r>
    <r>
      <rPr>
        <sz val="7.5"/>
        <color rgb="FF000000"/>
        <rFont val="Verdana"/>
        <family val="2"/>
      </rPr>
      <t xml:space="preserve"> La Bielorussia fino al 30 giugno 1992 risulta inclusa nell'Unione Sovietica; Bielorussia è la denominazione corrente di Belarus</t>
    </r>
  </si>
  <si>
    <r>
      <t>35.</t>
    </r>
    <r>
      <rPr>
        <sz val="7.5"/>
        <color rgb="FF000000"/>
        <rFont val="Verdana"/>
        <family val="2"/>
      </rPr>
      <t xml:space="preserve"> La Russia fino al 30 giugno 1992 risulta inclusa nell'Unione Sovietica</t>
    </r>
  </si>
  <si>
    <r>
      <t>36.</t>
    </r>
    <r>
      <rPr>
        <sz val="7.5"/>
        <color rgb="FF000000"/>
        <rFont val="Verdana"/>
        <family val="2"/>
      </rPr>
      <t xml:space="preserve"> La Slovenia fino al 30 giugno 1992 risulta inclusa nella Iugoslavia</t>
    </r>
  </si>
  <si>
    <r>
      <t>37.</t>
    </r>
    <r>
      <rPr>
        <sz val="7.5"/>
        <color rgb="FF000000"/>
        <rFont val="Verdana"/>
        <family val="2"/>
      </rPr>
      <t xml:space="preserve"> La Croazia fino al 30 giugno 1992 risulta inclusa nella Iugoslavia</t>
    </r>
  </si>
  <si>
    <r>
      <t>38.</t>
    </r>
    <r>
      <rPr>
        <sz val="7.5"/>
        <color rgb="FF000000"/>
        <rFont val="Verdana"/>
        <family val="2"/>
      </rPr>
      <t xml:space="preserve"> Dal 2005 - La Serbia fino al 31 maggio 2005 era inclusa in Serbia e Montenegro</t>
    </r>
  </si>
  <si>
    <t xml:space="preserve">- Elaborazione del 26/02/2019 - 15.54.52 </t>
  </si>
  <si>
    <t>Viterbo - Interscambio commerciale in valore per area e paese del prodotto: Sezioni Ateco 2007 'J' [ PRODOTTI DELLE ATTIVITÀ DEI SERVIZI DI INFORMAZIONE E COMUNICAZIONE ] - I-III trimestre 2018</t>
  </si>
  <si>
    <r>
      <t>6.</t>
    </r>
    <r>
      <rPr>
        <sz val="7.5"/>
        <color rgb="FF000000"/>
        <rFont val="Verdana"/>
        <family val="2"/>
      </rPr>
      <t xml:space="preserve"> Dal 1995 - COMESA comprende: Angola (fino al 2006), Burundi, Comore, Egitto (dal 1999), Eritrea, Etiopia, Gibuti, Kenia, Lesotho (dal 1995 al 1997), Libia (dal 2005), Madagascar, Malawi, Maurizio, Mozambico (fino al 1997), Namibia (fino al 2004), Repubblica democratica del Congo, Ruanda, Seychelles (dal 2001), Sudan, Swaziland, Repubblica unita di Tanzania (fino al 2000), Uganda, Zambia, Zimbabwe</t>
    </r>
  </si>
  <si>
    <r>
      <t>14.</t>
    </r>
    <r>
      <rPr>
        <sz val="7.5"/>
        <color rgb="FF000000"/>
        <rFont val="Verdana"/>
        <family val="2"/>
      </rPr>
      <t xml:space="preserve"> Dal 1993 - UE25 comprende: Austria, Belgio, Repubblica ceca, Cipro, Danimarca, Estonia, Finlandia, Francia, Germania, Grecia, Irlanda, Italia, Lettonia, Lituania, Lussemburgo, Malta, Paesi Bassi, Polonia, Portogallo, Regno Unito, Slovacchia, Slovenia, Spagna, Svezia, Ungheria. Al fine di garantire la comparabilità nel tempo dei dati, la serie storica include dal 1993 i dati relativi all'Ue15, alle Isole Canarie (inclusi dal 1997 nella Spagna), ai dipartimenti francesi d'oltremare (Guadalupa, Guyana francese, Martinica e Riunione inclusi dal 1997 nella Francia) ed ai 10 nuovi paesi membri dell'Unione (Repubblica Ceca, Cipro, Estonia, Lettonia, Lituania, Malta, Polonia, Slovacchia, Slovenia e Ungheria). La ricostruzione della serie storica parte dal 1993, primo anno per il quale sono disponibili i dati relativi alla Slovenia</t>
    </r>
  </si>
  <si>
    <r>
      <t>15.</t>
    </r>
    <r>
      <rPr>
        <sz val="7.5"/>
        <color rgb="FF000000"/>
        <rFont val="Verdana"/>
        <family val="2"/>
      </rPr>
      <t xml:space="preserve"> Dal 1993 - UE27 comprende: Austria, Belgio, Bulgaria, Cipro, Danimarca, Estonia, Finlandia, Francia, Germania, Grecia, Irlanda, Italia, Lettonia, Lituania, Lussemburgo, Malta, Paesi Bassi, Polonia, Portogallo, Regno Unito, Repubblica ceca, Romania, Slovacchia, Slovenia, Spagna, Svezia, Ungheria. Al fine di garantire la comparabilità nel tempo dei dati, la serie storica include dal 1993 i dati relativi all'Ue15, alle Isole Canarie (inclusi dal 1997 nella Spagna), ai dipartimenti francesi d'oltremare (Guadalupa, Guyana francese, Martinica e Riunione inclusi dal 1997 nella Francia) ed ai 10 nuovi paesi membri dell'Unione (Repubblica Ceca, Cipro, Estonia, Lettonia, Lituania, Malta, Polonia, Slovacchia, Slovenia e Ungheria). La ricostruzione della serie storica parte dal 1993, primo anno per il quale sono disponibili i dati relativi alla Slovenia</t>
    </r>
  </si>
  <si>
    <r>
      <t>16.</t>
    </r>
    <r>
      <rPr>
        <sz val="7.5"/>
        <color rgb="FF000000"/>
        <rFont val="Verdana"/>
        <family val="2"/>
      </rPr>
      <t xml:space="preserve"> Dal 1993 - AREA EURO17 comprende: Austria, Belgio, Estonia, Finlandia, Francia, Germania, Grecia, Irlanda, Italia, Lussemburgo, Paesi Bassi, Portogallo, Slovenia, Slovacchia, Spagna, Malta, Cipro. La serie storica è stata ricostruita a partire dal 1993 includendo, al fine di garantirne la comparabilità nel tempo, i dati relativi all'Estonia, alla Grecia, alla Slovenia, alla Slovacchia, alle Isole Canarie (dal 1997 nella Spagna) ed ai dipartimenti francesi d'oltremare (Guadalupa, Guyana francese, Martinica e Riunione dal 1997 nella Francia)</t>
    </r>
  </si>
  <si>
    <r>
      <t>17.</t>
    </r>
    <r>
      <rPr>
        <sz val="7.5"/>
        <color rgb="FF000000"/>
        <rFont val="Verdana"/>
        <family val="2"/>
      </rPr>
      <t xml:space="preserve"> Dal 1993 - UE28 dal 1° luglio 2013 comprende: Austria, Belgio (dal 1999), Belgio e Lussemburgo (fino al 1998), Bulgaria, Cipro, Croazia, Danimarca, Estonia, Finlandia, Francia, Germania, Grecia, Guadalupa (fino al 1996), Irlanda, Italia, Isole Canarie (fino al 1996), Lettonia, Lituania, Lussemburgo (dal 1999), Malta, Martinica (fino al 1996), Paesi Bassi, Paesi e territori non specificati (intra Ue)(dal 2001), Paesi e territori non specificati per motivi commerciali o militari (intra Ue)(dal 2000), Polonia, Portogallo, Provviste e dotazioni di bordo (intra Ue)(dal 2001), Regno Unito, Repubblica ceca, Riunione (fino al 1996), Romania, Slovacchia, Slovenia, Spagna, Svezia, Ungheria. La ricostruzione della serie storica parte dal 1993, primo anno per il quale sono disponibili i dati relativi alla Slovenia</t>
    </r>
  </si>
  <si>
    <r>
      <t>18.</t>
    </r>
    <r>
      <rPr>
        <sz val="7.5"/>
        <color rgb="FF000000"/>
        <rFont val="Verdana"/>
        <family val="2"/>
      </rPr>
      <t xml:space="preserve"> Dal 1993 - EXTRA UE28 dal 1° luglio 2013 comprende tutti i paesi del mondo esclusi i paesi dell'Ue28. Tale serie storica parte da gennaio 1993, primo anno per il quale sono disponibili i dati relativi alla Slovenia</t>
    </r>
  </si>
  <si>
    <r>
      <t>19.</t>
    </r>
    <r>
      <rPr>
        <sz val="7.5"/>
        <color rgb="FF000000"/>
        <rFont val="Verdana"/>
        <family val="2"/>
      </rPr>
      <t xml:space="preserve"> Dal 1993 - AREA EURO18 comprende: Austria, Belgio (dal 1999), Belgio e Lussemburgo (fino al 1998), Cipro, Estonia, Finlandia, Francia, Germania, Grecia, Guadalupa (fino al 1996), Guiana Francese (fino al 1996), Irlanda, Italia, Isole Canarie (fino al 1996), Lettonia, Lussemburgo (dal 1999), Malta, Martinica (fino al 1996), Paesi Bassi, Portogallo, Riunione (fino al 1996), Slovacchia, Slovenia, Spagna. La ricostruzione della serie storica parte dal 1993, primo anno per il quale sono disponibili i dati relativi alla Slovenia</t>
    </r>
  </si>
  <si>
    <r>
      <t>20.</t>
    </r>
    <r>
      <rPr>
        <sz val="7.5"/>
        <color rgb="FF000000"/>
        <rFont val="Verdana"/>
        <family val="2"/>
      </rPr>
      <t xml:space="preserve"> Dal 1991 - BRICS comprende: Brasile, Cina, India, Russia (dal 1992), Sud Africa</t>
    </r>
  </si>
  <si>
    <r>
      <t>21.</t>
    </r>
    <r>
      <rPr>
        <sz val="7.5"/>
        <color rgb="FF000000"/>
        <rFont val="Verdana"/>
        <family val="2"/>
      </rPr>
      <t xml:space="preserve"> Dal 1991 - APEC comprende: Australia, Brunei, Canada, Cile (dal 1994), Cina, Corea del Sud, Filippine, Giappone, Hong Kong, Indonesia, Malaysia, Messico (dal 1993), Nuova Zelanda, Papua Nuova Guinea (dal 1993), Perù (dal 1998), Russia (dal 1998), Singapore, Stati Uniti, Taiwan, Thailandia, Vietnam (dal 1998)</t>
    </r>
  </si>
  <si>
    <r>
      <t>22.</t>
    </r>
    <r>
      <rPr>
        <sz val="7.5"/>
        <color rgb="FF000000"/>
        <rFont val="Verdana"/>
        <family val="2"/>
      </rPr>
      <t xml:space="preserve"> Dal 1993 - AREA EURO19 comprende: Austria, Belgio (dal 1999), Belgio e Lussemburgo (fino al 1998), Cipro, Estonia, Finlandia, Francia, Germania, Grecia, Guadalupa (fino al 1996), Guiana Francese (fino al 1996), Irlanda, Italia, Isole Canarie (fino al 1996), Lettonia, Lituania, Lussemburgo (dal 1999), Malta, Martinica (fino al 1996), Paesi Bassi, Portogallo, Riunione (fino al 1996), Slovacchia, Slovenia, Spagna. La ricostruzione della serie storica parte dal 1993, primo anno per il quale sono disponibili i dati relativi alla Slovenia</t>
    </r>
  </si>
  <si>
    <r>
      <t>23.</t>
    </r>
    <r>
      <rPr>
        <sz val="7.5"/>
        <color rgb="FF000000"/>
        <rFont val="Verdana"/>
        <family val="2"/>
      </rPr>
      <t xml:space="preserve"> La Spagna include le Baleari e, dal 1997, le isole Canarie; risultano escluse Ceuta e Melilla</t>
    </r>
  </si>
  <si>
    <r>
      <t>24.</t>
    </r>
    <r>
      <rPr>
        <sz val="7.5"/>
        <color rgb="FF000000"/>
        <rFont val="Verdana"/>
        <family val="2"/>
      </rPr>
      <t xml:space="preserve"> Il Belgio fino al 1998 risulta unito al Lussemburgo</t>
    </r>
  </si>
  <si>
    <r>
      <t>25.</t>
    </r>
    <r>
      <rPr>
        <sz val="7.5"/>
        <color rgb="FF000000"/>
        <rFont val="Verdana"/>
        <family val="2"/>
      </rPr>
      <t xml:space="preserve"> La Finlandia comprende le isole di Åland</t>
    </r>
  </si>
  <si>
    <r>
      <t>26.</t>
    </r>
    <r>
      <rPr>
        <sz val="7.5"/>
        <color rgb="FF000000"/>
        <rFont val="Verdana"/>
        <family val="2"/>
      </rPr>
      <t xml:space="preserve"> Dal 1991 - Le Seychelles comprendono le isole Mahé, l'isola Praslin (La Digue), Frégate e Silhoutte, le isole Amiranti (tra cui Desroches, Alphonse, Plate e Coëtivy), le isole Farquhar (tra cui Providence), le isole Aldabra e le isole Cosmoledo</t>
    </r>
  </si>
  <si>
    <r>
      <t>27.</t>
    </r>
    <r>
      <rPr>
        <sz val="7.5"/>
        <color rgb="FF000000"/>
        <rFont val="Verdana"/>
        <family val="2"/>
      </rPr>
      <t xml:space="preserve"> La Svizzera comprende il territorio tedesco di Büsingen e il comune italiano di Campione d'Italia; dal 1995 risulta escluso il Liechtenstein</t>
    </r>
  </si>
  <si>
    <r>
      <t>28.</t>
    </r>
    <r>
      <rPr>
        <sz val="7.5"/>
        <color rgb="FF000000"/>
        <rFont val="Verdana"/>
        <family val="2"/>
      </rPr>
      <t xml:space="preserve"> La Germania comprende l'ex Repubblica federale e l'ex Repubblica democratica di Germania</t>
    </r>
  </si>
  <si>
    <r>
      <t>29.</t>
    </r>
    <r>
      <rPr>
        <sz val="7.5"/>
        <color rgb="FF000000"/>
        <rFont val="Verdana"/>
        <family val="2"/>
      </rPr>
      <t xml:space="preserve"> Dal 1991 - La Germania include l'Isola di Helgoland; risulta escluso il territorio di Büsingen</t>
    </r>
  </si>
  <si>
    <r>
      <t>30.</t>
    </r>
    <r>
      <rPr>
        <sz val="7.5"/>
        <color rgb="FF000000"/>
        <rFont val="Verdana"/>
        <family val="2"/>
      </rPr>
      <t xml:space="preserve"> Gli Stati Uniti comprendono Portorico e dal 1995 anche l'Isola di Navassa</t>
    </r>
  </si>
  <si>
    <r>
      <t>31.</t>
    </r>
    <r>
      <rPr>
        <sz val="7.5"/>
        <color rgb="FF000000"/>
        <rFont val="Verdana"/>
        <family val="2"/>
      </rPr>
      <t xml:space="preserve"> Malta comprende Gozo e Comino</t>
    </r>
  </si>
  <si>
    <r>
      <t>32.</t>
    </r>
    <r>
      <rPr>
        <sz val="7.5"/>
        <color rgb="FF000000"/>
        <rFont val="Verdana"/>
        <family val="2"/>
      </rPr>
      <t xml:space="preserve"> L'Estonia fino al 1991 risulta inclusa nell'Unione Sovietica</t>
    </r>
  </si>
  <si>
    <r>
      <t>33.</t>
    </r>
    <r>
      <rPr>
        <sz val="7.5"/>
        <color rgb="FF000000"/>
        <rFont val="Verdana"/>
        <family val="2"/>
      </rPr>
      <t xml:space="preserve"> La Lettonia fino al 1991 risulta inclusa nell'Unione Sovietica</t>
    </r>
  </si>
  <si>
    <r>
      <t>34.</t>
    </r>
    <r>
      <rPr>
        <sz val="7.5"/>
        <color rgb="FF000000"/>
        <rFont val="Verdana"/>
        <family val="2"/>
      </rPr>
      <t xml:space="preserve"> La Lituania fino al 1991 risulta inclusa nell'Unione Sovietica</t>
    </r>
  </si>
  <si>
    <r>
      <t>35.</t>
    </r>
    <r>
      <rPr>
        <sz val="7.5"/>
        <color rgb="FF000000"/>
        <rFont val="Verdana"/>
        <family val="2"/>
      </rPr>
      <t xml:space="preserve"> Il Regno Unito comprende: Gran Bretagna, Irlanda del Nord, isole anglonormanne (isole del Canale) e isola di Man</t>
    </r>
  </si>
  <si>
    <r>
      <t>36.</t>
    </r>
    <r>
      <rPr>
        <sz val="7.5"/>
        <color rgb="FF000000"/>
        <rFont val="Verdana"/>
        <family val="2"/>
      </rPr>
      <t xml:space="preserve"> La Repubblica ceca fino al 1992 risulta inclusa nella Cecoslovacchia</t>
    </r>
  </si>
  <si>
    <r>
      <t>37.</t>
    </r>
    <r>
      <rPr>
        <sz val="7.5"/>
        <color rgb="FF000000"/>
        <rFont val="Verdana"/>
        <family val="2"/>
      </rPr>
      <t xml:space="preserve"> Dal 1995 - Israele non comprende Gaza e Gerico</t>
    </r>
  </si>
  <si>
    <r>
      <t>41.</t>
    </r>
    <r>
      <rPr>
        <sz val="7.5"/>
        <color rgb="FF000000"/>
        <rFont val="Verdana"/>
        <family val="2"/>
      </rPr>
      <t xml:space="preserve"> L'Ucraina fino al 30 giugno 1992 risulta inclusa nell'Unione Sovietica</t>
    </r>
  </si>
  <si>
    <r>
      <t>42.</t>
    </r>
    <r>
      <rPr>
        <sz val="7.5"/>
        <color rgb="FF000000"/>
        <rFont val="Verdana"/>
        <family val="2"/>
      </rPr>
      <t xml:space="preserve"> Dal 1970 al 1971 l'Australia comprende Nauru, Papuasia, Nuova Guinea australiana, isole Norfolk e Cocos o Keeling. Dal 1972 al 1974 comprende solo le isole Norfolk e Cocos o Keeling</t>
    </r>
  </si>
  <si>
    <r>
      <t>43.</t>
    </r>
    <r>
      <rPr>
        <sz val="7.5"/>
        <color rgb="FF000000"/>
        <rFont val="Verdana"/>
        <family val="2"/>
      </rPr>
      <t xml:space="preserve"> La Slovenia fino al 30 giugno 1992 risulta inclusa nella Iugoslavia</t>
    </r>
  </si>
  <si>
    <r>
      <t>44.</t>
    </r>
    <r>
      <rPr>
        <sz val="7.5"/>
        <color rgb="FF000000"/>
        <rFont val="Verdana"/>
        <family val="2"/>
      </rPr>
      <t xml:space="preserve"> La Croazia fino al 30 giugno 1992 risulta inclusa nella Iugoslavia</t>
    </r>
  </si>
  <si>
    <t xml:space="preserve">- Elaborazione del 26/02/2019 - 15.55.31 </t>
  </si>
  <si>
    <t>Viterbo - Interscambio commerciale in valore per area e paese del prodotto: Sezioni Ateco 2007 'R' [ PRODOTTI DELLE ATTIVITÀ ARTISTICHE, SPORTIVE, DI INTRATTENIMENTO E DIVERTIMENTO ] - I-III trimestre 2018</t>
  </si>
  <si>
    <r>
      <t>3.</t>
    </r>
    <r>
      <rPr>
        <sz val="7.5"/>
        <color rgb="FF000000"/>
        <rFont val="Verdana"/>
        <family val="2"/>
      </rPr>
      <t xml:space="preserve"> Dal 1991 - AREA EURO12 comprende: Austria, Belgio, Finlandia, Francia, Germania, Grecia, Irlanda, Lussemburgo, Paesi Bassi, Portogallo, Spagna. La serie storica è stata ricostruita a partire dal 1991 includendo fino al 1996, al fine di garantirne la comparabilità nel tempo, i dati relativi alle Isole Canarie (dal 1997 nella Spagna) ed ai dipartimenti francesi d'oltremare (Guadalupa, Guyana francese, Martinica e Riunione dal 1997 nella Francia)</t>
    </r>
  </si>
  <si>
    <r>
      <t>4.</t>
    </r>
    <r>
      <rPr>
        <sz val="7.5"/>
        <color rgb="FF000000"/>
        <rFont val="Verdana"/>
        <family val="2"/>
      </rPr>
      <t xml:space="preserve"> Dal 1991 - EFTA comprende: Austria (fino al 1994), Finlandia (fino al 1994), Islanda , Liechteinstein (dal 1992), Norvegia, Portogallo, Svezia (fino al 1994), Svizzera</t>
    </r>
  </si>
  <si>
    <r>
      <t>5.</t>
    </r>
    <r>
      <rPr>
        <sz val="7.5"/>
        <color rgb="FF000000"/>
        <rFont val="Verdana"/>
        <family val="2"/>
      </rPr>
      <t xml:space="preserve"> Dal 1991 - SACU comprende: Botswana , Lesotho, Namibia, Sud Africa, Swaziland</t>
    </r>
  </si>
  <si>
    <r>
      <t>6.</t>
    </r>
    <r>
      <rPr>
        <sz val="7.5"/>
        <color rgb="FF000000"/>
        <rFont val="Verdana"/>
        <family val="2"/>
      </rPr>
      <t xml:space="preserve"> Dal 1991 - ASEAN comprende: Birmania (dal 1998), Brunei, Cambogia (dal 1999), Filippine, Indonesia, Laos (dal 1998), Malaysia, Singapore, Thailandia, Vietnam (dal 1996)</t>
    </r>
  </si>
  <si>
    <r>
      <t>7.</t>
    </r>
    <r>
      <rPr>
        <sz val="7.5"/>
        <color rgb="FF000000"/>
        <rFont val="Verdana"/>
        <family val="2"/>
      </rPr>
      <t xml:space="preserve"> Dal 1994 - NAFTA comprende: Canada, Messico, Stati Uniti</t>
    </r>
  </si>
  <si>
    <r>
      <t>9.</t>
    </r>
    <r>
      <rPr>
        <sz val="7.5"/>
        <color rgb="FF000000"/>
        <rFont val="Verdana"/>
        <family val="2"/>
      </rPr>
      <t xml:space="preserve"> Dal 1991 - NIEs comprende: Corea del Sud, Hong Kong, Singapore, Taiwan</t>
    </r>
  </si>
  <si>
    <r>
      <t>10.</t>
    </r>
    <r>
      <rPr>
        <sz val="7.5"/>
        <color rgb="FF000000"/>
        <rFont val="Verdana"/>
        <family val="2"/>
      </rPr>
      <t xml:space="preserve"> Dal 1993 - UE25 comprende: Austria, Belgio, Repubblica ceca, Cipro, Danimarca, Estonia, Finlandia, Francia, Germania, Grecia, Irlanda, Italia, Lettonia, Lituania, Lussemburgo, Malta, Paesi Bassi, Polonia, Portogallo, Regno Unito, Slovacchia, Slovenia, Spagna, Svezia, Ungheria. Al fine di garantire la comparabilità nel tempo dei dati, la serie storica include dal 1993 i dati relativi all'Ue15, alle Isole Canarie (inclusi dal 1997 nella Spagna), ai dipartimenti francesi d'oltremare (Guadalupa, Guyana francese, Martinica e Riunione inclusi dal 1997 nella Francia) ed ai 10 nuovi paesi membri dell'Unione (Repubblica Ceca, Cipro, Estonia, Lettonia, Lituania, Malta, Polonia, Slovacchia, Slovenia e Ungheria). La ricostruzione della serie storica parte dal 1993, primo anno per il quale sono disponibili i dati relativi alla Slovenia</t>
    </r>
  </si>
  <si>
    <r>
      <t>11.</t>
    </r>
    <r>
      <rPr>
        <sz val="7.5"/>
        <color rgb="FF000000"/>
        <rFont val="Verdana"/>
        <family val="2"/>
      </rPr>
      <t xml:space="preserve"> Dal 1993 - UE27 comprende: Austria, Belgio, Bulgaria, Cipro, Danimarca, Estonia, Finlandia, Francia, Germania, Grecia, Irlanda, Italia, Lettonia, Lituania, Lussemburgo, Malta, Paesi Bassi, Polonia, Portogallo, Regno Unito, Repubblica ceca, Romania, Slovacchia, Slovenia, Spagna, Svezia, Ungheria. Al fine di garantire la comparabilità nel tempo dei dati, la serie storica include dal 1993 i dati relativi all'Ue15, alle Isole Canarie (inclusi dal 1997 nella Spagna), ai dipartimenti francesi d'oltremare (Guadalupa, Guyana francese, Martinica e Riunione inclusi dal 1997 nella Francia) ed ai 10 nuovi paesi membri dell'Unione (Repubblica Ceca, Cipro, Estonia, Lettonia, Lituania, Malta, Polonia, Slovacchia, Slovenia e Ungheria). La ricostruzione della serie storica parte dal 1993, primo anno per il quale sono disponibili i dati relativi alla Slovenia</t>
    </r>
  </si>
  <si>
    <r>
      <t>12.</t>
    </r>
    <r>
      <rPr>
        <sz val="7.5"/>
        <color rgb="FF000000"/>
        <rFont val="Verdana"/>
        <family val="2"/>
      </rPr>
      <t xml:space="preserve"> Dal 2000 - EDA comprende: Corea del Sud, Hong Kong, Malaysia, Singapore, Taiwan, Thailandia</t>
    </r>
  </si>
  <si>
    <r>
      <t>13.</t>
    </r>
    <r>
      <rPr>
        <sz val="7.5"/>
        <color rgb="FF000000"/>
        <rFont val="Verdana"/>
        <family val="2"/>
      </rPr>
      <t xml:space="preserve"> Dal 1993 - AREA EURO17 comprende: Austria, Belgio, Estonia, Finlandia, Francia, Germania, Grecia, Irlanda, Italia, Lussemburgo, Paesi Bassi, Portogallo, Slovenia, Slovacchia, Spagna, Malta, Cipro. La serie storica è stata ricostruita a partire dal 1993 includendo, al fine di garantirne la comparabilità nel tempo, i dati relativi all'Estonia, alla Grecia, alla Slovenia, alla Slovacchia, alle Isole Canarie (dal 1997 nella Spagna) ed ai dipartimenti francesi d'oltremare (Guadalupa, Guyana francese, Martinica e Riunione dal 1997 nella Francia)</t>
    </r>
  </si>
  <si>
    <r>
      <t>14.</t>
    </r>
    <r>
      <rPr>
        <sz val="7.5"/>
        <color rgb="FF000000"/>
        <rFont val="Verdana"/>
        <family val="2"/>
      </rPr>
      <t xml:space="preserve"> Dal 1993 - UE28 dal 1° luglio 2013 comprende: Austria, Belgio (dal 1999), Belgio e Lussemburgo (fino al 1998), Bulgaria, Cipro, Croazia, Danimarca, Estonia, Finlandia, Francia, Germania, Grecia, Guadalupa (fino al 1996), Irlanda, Italia, Isole Canarie (fino al 1996), Lettonia, Lituania, Lussemburgo (dal 1999), Malta, Martinica (fino al 1996), Paesi Bassi, Paesi e territori non specificati (intra Ue)(dal 2001), Paesi e territori non specificati per motivi commerciali o militari (intra Ue)(dal 2000), Polonia, Portogallo, Provviste e dotazioni di bordo (intra Ue)(dal 2001), Regno Unito, Repubblica ceca, Riunione (fino al 1996), Romania, Slovacchia, Slovenia, Spagna, Svezia, Ungheria. La ricostruzione della serie storica parte dal 1993, primo anno per il quale sono disponibili i dati relativi alla Slovenia</t>
    </r>
  </si>
  <si>
    <r>
      <t>15.</t>
    </r>
    <r>
      <rPr>
        <sz val="7.5"/>
        <color rgb="FF000000"/>
        <rFont val="Verdana"/>
        <family val="2"/>
      </rPr>
      <t xml:space="preserve"> Dal 1993 - EXTRA UE28 dal 1° luglio 2013 comprende tutti i paesi del mondo esclusi i paesi dell'Ue28. Tale serie storica parte da gennaio 1993, primo anno per il quale sono disponibili i dati relativi alla Slovenia</t>
    </r>
  </si>
  <si>
    <r>
      <t>16.</t>
    </r>
    <r>
      <rPr>
        <sz val="7.5"/>
        <color rgb="FF000000"/>
        <rFont val="Verdana"/>
        <family val="2"/>
      </rPr>
      <t xml:space="preserve"> Dal 1993 - AREA EURO18 comprende: Austria, Belgio (dal 1999), Belgio e Lussemburgo (fino al 1998), Cipro, Estonia, Finlandia, Francia, Germania, Grecia, Guadalupa (fino al 1996), Guiana Francese (fino al 1996), Irlanda, Italia, Isole Canarie (fino al 1996), Lettonia, Lussemburgo (dal 1999), Malta, Martinica (fino al 1996), Paesi Bassi, Portogallo, Riunione (fino al 1996), Slovacchia, Slovenia, Spagna. La ricostruzione della serie storica parte dal 1993, primo anno per il quale sono disponibili i dati relativi alla Slovenia</t>
    </r>
  </si>
  <si>
    <r>
      <t>17.</t>
    </r>
    <r>
      <rPr>
        <sz val="7.5"/>
        <color rgb="FF000000"/>
        <rFont val="Verdana"/>
        <family val="2"/>
      </rPr>
      <t xml:space="preserve"> Dal 1991 - BRICS comprende: Brasile, Cina, India, Russia (dal 1992), Sud Africa</t>
    </r>
  </si>
  <si>
    <r>
      <t>18.</t>
    </r>
    <r>
      <rPr>
        <sz val="7.5"/>
        <color rgb="FF000000"/>
        <rFont val="Verdana"/>
        <family val="2"/>
      </rPr>
      <t xml:space="preserve"> Dal 1991 - APEC comprende: Australia, Brunei, Canada, Cile (dal 1994), Cina, Corea del Sud, Filippine, Giappone, Hong Kong, Indonesia, Malaysia, Messico (dal 1993), Nuova Zelanda, Papua Nuova Guinea (dal 1993), Perù (dal 1998), Russia (dal 1998), Singapore, Stati Uniti, Taiwan, Thailandia, Vietnam (dal 1998)</t>
    </r>
  </si>
  <si>
    <r>
      <t>19.</t>
    </r>
    <r>
      <rPr>
        <sz val="7.5"/>
        <color rgb="FF000000"/>
        <rFont val="Verdana"/>
        <family val="2"/>
      </rPr>
      <t xml:space="preserve"> Dal 1993 - AREA EURO19 comprende: Austria, Belgio (dal 1999), Belgio e Lussemburgo (fino al 1998), Cipro, Estonia, Finlandia, Francia, Germania, Grecia, Guadalupa (fino al 1996), Guiana Francese (fino al 1996), Irlanda, Italia, Isole Canarie (fino al 1996), Lettonia, Lituania, Lussemburgo (dal 1999), Malta, Martinica (fino al 1996), Paesi Bassi, Portogallo, Riunione (fino al 1996), Slovacchia, Slovenia, Spagna. La ricostruzione della serie storica parte dal 1993, primo anno per il quale sono disponibili i dati relativi alla Slovenia</t>
    </r>
  </si>
  <si>
    <r>
      <t>20.</t>
    </r>
    <r>
      <rPr>
        <sz val="7.5"/>
        <color rgb="FF000000"/>
        <rFont val="Verdana"/>
        <family val="2"/>
      </rPr>
      <t xml:space="preserve"> La Spagna include le Baleari e, dal 1997, le isole Canarie; risultano escluse Ceuta e Melilla</t>
    </r>
  </si>
  <si>
    <r>
      <t>21.</t>
    </r>
    <r>
      <rPr>
        <sz val="7.5"/>
        <color rgb="FF000000"/>
        <rFont val="Verdana"/>
        <family val="2"/>
      </rPr>
      <t xml:space="preserve"> Il Belgio fino al 1998 risulta unito al Lussemburgo</t>
    </r>
  </si>
  <si>
    <r>
      <t>22.</t>
    </r>
    <r>
      <rPr>
        <sz val="7.5"/>
        <color rgb="FF000000"/>
        <rFont val="Verdana"/>
        <family val="2"/>
      </rPr>
      <t xml:space="preserve"> La Svizzera comprende il territorio tedesco di Büsingen e il comune italiano di Campione d'Italia; dal 1995 risulta escluso il Liechtenstein</t>
    </r>
  </si>
  <si>
    <r>
      <t>23.</t>
    </r>
    <r>
      <rPr>
        <sz val="7.5"/>
        <color rgb="FF000000"/>
        <rFont val="Verdana"/>
        <family val="2"/>
      </rPr>
      <t xml:space="preserve"> Dal 1991 - La Germania include l'Isola di Helgoland; risulta escluso il territorio di Büsingen</t>
    </r>
  </si>
  <si>
    <r>
      <t>24.</t>
    </r>
    <r>
      <rPr>
        <sz val="7.5"/>
        <color rgb="FF000000"/>
        <rFont val="Verdana"/>
        <family val="2"/>
      </rPr>
      <t xml:space="preserve"> La Germania comprende l'ex Repubblica federale e l'ex Repubblica democratica di Germania</t>
    </r>
  </si>
  <si>
    <r>
      <t>25.</t>
    </r>
    <r>
      <rPr>
        <sz val="7.5"/>
        <color rgb="FF000000"/>
        <rFont val="Verdana"/>
        <family val="2"/>
      </rPr>
      <t xml:space="preserve"> Gli Stati Uniti comprendono Portorico e dal 1995 anche l'Isola di Navassa</t>
    </r>
  </si>
  <si>
    <r>
      <t>26.</t>
    </r>
    <r>
      <rPr>
        <sz val="7.5"/>
        <color rgb="FF000000"/>
        <rFont val="Verdana"/>
        <family val="2"/>
      </rPr>
      <t xml:space="preserve"> Malta comprende Gozo e Comino</t>
    </r>
  </si>
  <si>
    <r>
      <t>32.</t>
    </r>
    <r>
      <rPr>
        <sz val="7.5"/>
        <color rgb="FF000000"/>
        <rFont val="Verdana"/>
        <family val="2"/>
      </rPr>
      <t xml:space="preserve"> Dal 1970 al 1971 l'Australia comprende Nauru, Papuasia, Nuova Guinea australiana, isole Norfolk e Cocos o Keeling. Dal 1972 al 1974 comprende solo le isole Norfolk e Cocos o Keeling</t>
    </r>
  </si>
  <si>
    <t xml:space="preserve">- Elaborazione del 26/02/2019 - 15.56.26 </t>
  </si>
  <si>
    <t>Viterbo - Interscambio commerciale in valore per area e paese del prodotto: Sezioni Ateco 2007 'S' [ PRODOTTI DELLE ALTRE ATTIVITÀ DI SERVIZI ] - I-III trimestre 2018</t>
  </si>
  <si>
    <r>
      <t>2.</t>
    </r>
    <r>
      <rPr>
        <sz val="7.5"/>
        <color rgb="FF000000"/>
        <rFont val="Verdana"/>
        <family val="2"/>
      </rPr>
      <t xml:space="preserve"> Dal 1994 - NAFTA comprende: Canada, Messico, Stati Uniti</t>
    </r>
  </si>
  <si>
    <r>
      <t>3.</t>
    </r>
    <r>
      <rPr>
        <sz val="7.5"/>
        <color rgb="FF000000"/>
        <rFont val="Verdana"/>
        <family val="2"/>
      </rPr>
      <t xml:space="preserve"> Dal 1993 - EXTRA UE28 dal 1° luglio 2013 comprende tutti i paesi del mondo esclusi i paesi dell'Ue28. Tale serie storica parte da gennaio 1993, primo anno per il quale sono disponibili i dati relativi alla Slovenia</t>
    </r>
  </si>
  <si>
    <r>
      <t>4.</t>
    </r>
    <r>
      <rPr>
        <sz val="7.5"/>
        <color rgb="FF000000"/>
        <rFont val="Verdana"/>
        <family val="2"/>
      </rPr>
      <t xml:space="preserve"> Dal 1991 - APEC comprende: Australia, Brunei, Canada, Cile (dal 1994), Cina, Corea del Sud, Filippine, Giappone, Hong Kong, Indonesia, Malaysia, Messico (dal 1993), Nuova Zelanda, Papua Nuova Guinea (dal 1993), Perù (dal 1998), Russia (dal 1998), Singapore, Stati Uniti, Taiwan, Thailandia, Vietnam (dal 1998)</t>
    </r>
  </si>
  <si>
    <r>
      <t>5.</t>
    </r>
    <r>
      <rPr>
        <sz val="7.5"/>
        <color rgb="FF000000"/>
        <rFont val="Verdana"/>
        <family val="2"/>
      </rPr>
      <t xml:space="preserve"> Gli Stati Uniti comprendono Portorico e dal 1995 anche l'Isola di Navassa</t>
    </r>
  </si>
  <si>
    <t xml:space="preserve">- Elaborazione del 26/02/2019 - 15.56.55 </t>
  </si>
  <si>
    <t>Viterbo - Interscambio commerciale in valore per area e paese del prodotto: Sezioni Ateco 2007 'V' [ MERCI DICHIARATE COME PROVVISTE DI BORDO, MERCI NAZIONALI DI RITORNO E RESPINTE, MERCI VARIE ] - I-III trimestre 2018</t>
  </si>
  <si>
    <t xml:space="preserve">Provviste e dotazioni di bordo nel quadro degli scambi con paesi terzi </t>
  </si>
  <si>
    <t xml:space="preserve">Repubblica democratica del Congo </t>
  </si>
  <si>
    <t>[Altre destinazioni]</t>
  </si>
  <si>
    <r>
      <t>12.</t>
    </r>
    <r>
      <rPr>
        <sz val="7.5"/>
        <color rgb="FF000000"/>
        <rFont val="Verdana"/>
        <family val="2"/>
      </rPr>
      <t xml:space="preserve"> Dal 1991 - OPEC comprende: Algeria, Angola (dal 2007), Arabia Saudita, Ecuador (fino al 1992 e dal 2008), Emirati Arabi Uniti, Gabon (fino al 1994 e dal 2017), Indonesia (fino al 2008 e nel 2016), Repubblica islamica dell'Iran, Iraq, Kuwait, Libia, Nigeria, Qatar, Venezuela</t>
    </r>
  </si>
  <si>
    <r>
      <t>13.</t>
    </r>
    <r>
      <rPr>
        <sz val="7.5"/>
        <color rgb="FF000000"/>
        <rFont val="Verdana"/>
        <family val="2"/>
      </rPr>
      <t xml:space="preserve"> Dal 1993 - PAESI EUROPEI NON UE comprendono tutti i paesi dell'Europa non facenti parte dell'UE28: Albania, Andorra, Bielorussia, Bosnia-Erzegovina, Ceuta, Ceuta e Melilla, Melilla, ex Repubblica iugoslava di Macedonia, Faeroer, Gibilterra, Islanda, Kosovo, Liechtenstein, Melilla, Montenegro, Norvegia, Repubblica moldova , Russia, San Marino, Santa Sede (Stato della Città del Vaticano), Serbia, Serbia e Montenegro, Svalbard (arcipelago delle), Svizzera, Turchia, Ucraina</t>
    </r>
  </si>
  <si>
    <r>
      <t>14.</t>
    </r>
    <r>
      <rPr>
        <sz val="7.5"/>
        <color rgb="FF000000"/>
        <rFont val="Verdana"/>
        <family val="2"/>
      </rPr>
      <t xml:space="preserve"> Dal 1996 - AREA DEL MEDITERRANEO comprende: Albania (dal 2010), Algeria, Bosnia-Erzegovina (dal 2010), Cipro (fino al 2004), Croazia (dal 2010 al 2012), Egitto, Giordania, Israele, Libano, Malta (fino al 2004), Marocco, Mauritania (dal 2010), Montenegro (dal 2010), Siria, Territorio palestinese occupato, Tunisia, Turchia</t>
    </r>
  </si>
  <si>
    <r>
      <t>15.</t>
    </r>
    <r>
      <rPr>
        <sz val="7.5"/>
        <color rgb="FF000000"/>
        <rFont val="Verdana"/>
        <family val="2"/>
      </rPr>
      <t xml:space="preserve"> Dal 1991 - NIEs comprende: Corea del Sud, Hong Kong, Singapore, Taiwan</t>
    </r>
  </si>
  <si>
    <r>
      <t>29.</t>
    </r>
    <r>
      <rPr>
        <sz val="7.5"/>
        <color rgb="FF000000"/>
        <rFont val="Verdana"/>
        <family val="2"/>
      </rPr>
      <t xml:space="preserve"> La Finlandia comprende le isole di Åland</t>
    </r>
  </si>
  <si>
    <r>
      <t>30.</t>
    </r>
    <r>
      <rPr>
        <sz val="7.5"/>
        <color rgb="FF000000"/>
        <rFont val="Verdana"/>
        <family val="2"/>
      </rPr>
      <t xml:space="preserve"> La Repubblica democratica del Congo è l'ex Zaire</t>
    </r>
  </si>
  <si>
    <r>
      <t>31.</t>
    </r>
    <r>
      <rPr>
        <sz val="7.5"/>
        <color rgb="FF000000"/>
        <rFont val="Verdana"/>
        <family val="2"/>
      </rPr>
      <t xml:space="preserve"> Le isole Maurizio comprendono l'isola Rodrigues e le isole Agalega e Cargados Carajos Shoals (isole Saint Brandon)</t>
    </r>
  </si>
  <si>
    <r>
      <t>32.</t>
    </r>
    <r>
      <rPr>
        <sz val="7.5"/>
        <color rgb="FF000000"/>
        <rFont val="Verdana"/>
        <family val="2"/>
      </rPr>
      <t xml:space="preserve"> La Svizzera comprende il territorio tedesco di Büsingen e il comune italiano di Campione d'Italia; dal 1995 risulta escluso il Liechtenstein</t>
    </r>
  </si>
  <si>
    <r>
      <t>33.</t>
    </r>
    <r>
      <rPr>
        <sz val="7.5"/>
        <color rgb="FF000000"/>
        <rFont val="Verdana"/>
        <family val="2"/>
      </rPr>
      <t xml:space="preserve"> La Germania comprende l'ex Repubblica federale e l'ex Repubblica democratica di Germania</t>
    </r>
  </si>
  <si>
    <r>
      <t>34.</t>
    </r>
    <r>
      <rPr>
        <sz val="7.5"/>
        <color rgb="FF000000"/>
        <rFont val="Verdana"/>
        <family val="2"/>
      </rPr>
      <t xml:space="preserve"> Dal 1991 - La Germania include l'Isola di Helgoland; risulta escluso il territorio di Büsingen</t>
    </r>
  </si>
  <si>
    <r>
      <t>35.</t>
    </r>
    <r>
      <rPr>
        <sz val="7.5"/>
        <color rgb="FF000000"/>
        <rFont val="Verdana"/>
        <family val="2"/>
      </rPr>
      <t xml:space="preserve"> Gli Stati Uniti comprendono Portorico e dal 1995 anche l'Isola di Navassa</t>
    </r>
  </si>
  <si>
    <r>
      <t>36.</t>
    </r>
    <r>
      <rPr>
        <sz val="7.5"/>
        <color rgb="FF000000"/>
        <rFont val="Verdana"/>
        <family val="2"/>
      </rPr>
      <t xml:space="preserve"> Dal 1976 - Il Nicaragua comprende le isole del Mais</t>
    </r>
  </si>
  <si>
    <r>
      <t>37.</t>
    </r>
    <r>
      <rPr>
        <sz val="7.5"/>
        <color rgb="FF000000"/>
        <rFont val="Verdana"/>
        <family val="2"/>
      </rPr>
      <t xml:space="preserve"> Malta comprende Gozo e Comino</t>
    </r>
  </si>
  <si>
    <r>
      <t>38.</t>
    </r>
    <r>
      <rPr>
        <sz val="7.5"/>
        <color rgb="FF000000"/>
        <rFont val="Verdana"/>
        <family val="2"/>
      </rPr>
      <t xml:space="preserve"> L'Estonia fino al 1991 risulta inclusa nell'Unione Sovietica</t>
    </r>
  </si>
  <si>
    <r>
      <t>39.</t>
    </r>
    <r>
      <rPr>
        <sz val="7.5"/>
        <color rgb="FF000000"/>
        <rFont val="Verdana"/>
        <family val="2"/>
      </rPr>
      <t xml:space="preserve"> La Lettonia fino al 1991 risulta inclusa nell'Unione Sovietica</t>
    </r>
  </si>
  <si>
    <r>
      <t>40.</t>
    </r>
    <r>
      <rPr>
        <sz val="7.5"/>
        <color rgb="FF000000"/>
        <rFont val="Verdana"/>
        <family val="2"/>
      </rPr>
      <t xml:space="preserve"> La Lituania fino al 1991 risulta inclusa nell'Unione Sovietica</t>
    </r>
  </si>
  <si>
    <r>
      <t>41.</t>
    </r>
    <r>
      <rPr>
        <sz val="7.5"/>
        <color rgb="FF000000"/>
        <rFont val="Verdana"/>
        <family val="2"/>
      </rPr>
      <t xml:space="preserve"> Il Regno Unito comprende: Gran Bretagna, Irlanda del Nord, isole anglonormanne (isole del Canale) e isola di Man</t>
    </r>
  </si>
  <si>
    <r>
      <t>42.</t>
    </r>
    <r>
      <rPr>
        <sz val="7.5"/>
        <color rgb="FF000000"/>
        <rFont val="Verdana"/>
        <family val="2"/>
      </rPr>
      <t xml:space="preserve"> La Repubblica ceca fino al 1992 risulta inclusa nella Cecoslovacchia</t>
    </r>
  </si>
  <si>
    <r>
      <t>43.</t>
    </r>
    <r>
      <rPr>
        <sz val="7.5"/>
        <color rgb="FF000000"/>
        <rFont val="Verdana"/>
        <family val="2"/>
      </rPr>
      <t xml:space="preserve"> La Slovacchia fino al 1992 risulta inclusa nella Cecoslovacchia</t>
    </r>
  </si>
  <si>
    <r>
      <t>45.</t>
    </r>
    <r>
      <rPr>
        <sz val="7.5"/>
        <color rgb="FF000000"/>
        <rFont val="Verdana"/>
        <family val="2"/>
      </rPr>
      <t xml:space="preserve"> Dal 1970 al 1971 l'Australia comprende Nauru, Papuasia, Nuova Guinea australiana, isole Norfolk e Cocos o Keeling. Dal 1972 al 1974 comprende solo le isole Norfolk e Cocos o Keeling</t>
    </r>
  </si>
  <si>
    <r>
      <t>46.</t>
    </r>
    <r>
      <rPr>
        <sz val="7.5"/>
        <color rgb="FF000000"/>
        <rFont val="Verdana"/>
        <family val="2"/>
      </rPr>
      <t xml:space="preserve"> La Nuova Zelanda non include la Dipendenza di Ross (Antartide); comprende le isole Campbell e Kermadec e fino al 1971 comprende anche Tokelau, Niue, Cook e Samoa occidentali</t>
    </r>
  </si>
  <si>
    <r>
      <t>47.</t>
    </r>
    <r>
      <rPr>
        <sz val="7.5"/>
        <color rgb="FF000000"/>
        <rFont val="Verdana"/>
        <family val="2"/>
      </rPr>
      <t xml:space="preserve"> La Slovenia fino al 30 giugno 1992 risulta inclusa nella Iugoslavia</t>
    </r>
  </si>
  <si>
    <r>
      <t>48.</t>
    </r>
    <r>
      <rPr>
        <sz val="7.5"/>
        <color rgb="FF000000"/>
        <rFont val="Verdana"/>
        <family val="2"/>
      </rPr>
      <t xml:space="preserve"> La Croazia fino al 30 giugno 1992 risulta inclusa nella Iugoslavia</t>
    </r>
  </si>
  <si>
    <r>
      <t>49.</t>
    </r>
    <r>
      <rPr>
        <sz val="7.5"/>
        <color rgb="FF000000"/>
        <rFont val="Verdana"/>
        <family val="2"/>
      </rPr>
      <t xml:space="preserve"> Il Territorio dell'ex Repubblica iugoslava di Macedonia fino al 1992 risulta incluso nella Iugoslavia</t>
    </r>
  </si>
  <si>
    <r>
      <t>50.</t>
    </r>
    <r>
      <rPr>
        <sz val="7.5"/>
        <color rgb="FF000000"/>
        <rFont val="Verdana"/>
        <family val="2"/>
      </rPr>
      <t xml:space="preserve"> La Repubblica iugoslava fino al 1992 risulta inclusa nella Iugoslavia</t>
    </r>
  </si>
  <si>
    <t xml:space="preserve">- Elaborazione del 26/02/2019 - 15.57.27 </t>
  </si>
  <si>
    <t>import</t>
  </si>
  <si>
    <t>FONTE: ISTAT - Valori in Euro</t>
  </si>
  <si>
    <t>TOTALE</t>
  </si>
  <si>
    <t>-</t>
  </si>
</sst>
</file>

<file path=xl/styles.xml><?xml version="1.0" encoding="utf-8"?>
<styleSheet xmlns="http://schemas.openxmlformats.org/spreadsheetml/2006/main">
  <numFmts count="1">
    <numFmt numFmtId="164" formatCode="0.0%"/>
  </numFmts>
  <fonts count="14">
    <font>
      <sz val="11"/>
      <color theme="1"/>
      <name val="Calibri"/>
      <family val="2"/>
      <scheme val="minor"/>
    </font>
    <font>
      <sz val="11"/>
      <color theme="1"/>
      <name val="Calibri"/>
      <family val="2"/>
      <scheme val="minor"/>
    </font>
    <font>
      <b/>
      <sz val="11"/>
      <color theme="1"/>
      <name val="Calibri"/>
      <family val="2"/>
      <scheme val="minor"/>
    </font>
    <font>
      <sz val="7.5"/>
      <color theme="1"/>
      <name val="Verdana"/>
      <family val="2"/>
    </font>
    <font>
      <b/>
      <sz val="7.5"/>
      <color theme="1"/>
      <name val="Verdana"/>
      <family val="2"/>
    </font>
    <font>
      <b/>
      <sz val="11"/>
      <color theme="1"/>
      <name val="Verdana"/>
      <family val="2"/>
    </font>
    <font>
      <b/>
      <sz val="12"/>
      <color theme="1"/>
      <name val="Arial"/>
      <family val="2"/>
    </font>
    <font>
      <sz val="10"/>
      <color theme="1"/>
      <name val="Arial"/>
      <family val="2"/>
    </font>
    <font>
      <b/>
      <sz val="10"/>
      <color theme="1"/>
      <name val="Arial"/>
      <family val="2"/>
    </font>
    <font>
      <b/>
      <sz val="7.5"/>
      <color rgb="FF000000"/>
      <name val="Verdana"/>
      <family val="2"/>
    </font>
    <font>
      <sz val="7.5"/>
      <color rgb="FF000000"/>
      <name val="Verdana"/>
      <family val="2"/>
    </font>
    <font>
      <i/>
      <sz val="7.5"/>
      <color theme="1"/>
      <name val="Verdana"/>
      <family val="2"/>
    </font>
    <font>
      <u/>
      <sz val="11"/>
      <color theme="10"/>
      <name val="Calibri"/>
      <family val="2"/>
      <scheme val="minor"/>
    </font>
    <font>
      <sz val="8"/>
      <color theme="1"/>
      <name val="Arial"/>
      <family val="2"/>
    </font>
  </fonts>
  <fills count="2">
    <fill>
      <patternFill patternType="none"/>
    </fill>
    <fill>
      <patternFill patternType="gray125"/>
    </fill>
  </fills>
  <borders count="26">
    <border>
      <left/>
      <right/>
      <top/>
      <bottom/>
      <diagonal/>
    </border>
    <border>
      <left/>
      <right/>
      <top style="medium">
        <color rgb="FF000000"/>
      </top>
      <bottom style="medium">
        <color rgb="FF000000"/>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rgb="FF000000"/>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cellStyleXfs>
  <cellXfs count="62">
    <xf numFmtId="0" fontId="0" fillId="0" borderId="0" xfId="0"/>
    <xf numFmtId="3" fontId="3" fillId="0" borderId="0" xfId="0" applyNumberFormat="1" applyFont="1" applyAlignment="1">
      <alignment horizontal="right" wrapText="1"/>
    </xf>
    <xf numFmtId="0" fontId="4" fillId="0" borderId="0" xfId="0" applyFont="1" applyAlignment="1">
      <alignment vertical="center" wrapText="1"/>
    </xf>
    <xf numFmtId="0" fontId="5" fillId="0" borderId="2" xfId="0" applyFont="1" applyBorder="1" applyAlignment="1">
      <alignment horizontal="center" vertical="center" wrapText="1"/>
    </xf>
    <xf numFmtId="0" fontId="3" fillId="0" borderId="0" xfId="0" applyFont="1" applyAlignment="1">
      <alignment horizontal="right" wrapText="1"/>
    </xf>
    <xf numFmtId="0" fontId="7" fillId="0" borderId="6" xfId="0" applyFont="1" applyBorder="1" applyAlignment="1">
      <alignment horizontal="left" vertical="center" wrapText="1" indent="1"/>
    </xf>
    <xf numFmtId="0" fontId="0" fillId="0" borderId="0" xfId="0" applyAlignment="1">
      <alignment horizontal="center"/>
    </xf>
    <xf numFmtId="0" fontId="8" fillId="0" borderId="3" xfId="0" applyFont="1" applyBorder="1" applyAlignment="1">
      <alignment horizontal="center" vertical="center" wrapText="1"/>
    </xf>
    <xf numFmtId="3" fontId="8" fillId="0" borderId="10" xfId="0" applyNumberFormat="1" applyFont="1" applyBorder="1" applyAlignment="1">
      <alignment horizontal="center" wrapText="1"/>
    </xf>
    <xf numFmtId="3" fontId="7" fillId="0" borderId="10" xfId="0" applyNumberFormat="1" applyFont="1" applyBorder="1" applyAlignment="1">
      <alignment horizontal="center" wrapText="1"/>
    </xf>
    <xf numFmtId="0" fontId="6" fillId="0" borderId="0" xfId="0" applyFont="1" applyAlignment="1">
      <alignment vertical="center"/>
    </xf>
    <xf numFmtId="0" fontId="4" fillId="0" borderId="1" xfId="0" applyFont="1" applyBorder="1" applyAlignment="1">
      <alignment horizontal="left" vertical="center" wrapText="1"/>
    </xf>
    <xf numFmtId="0" fontId="4" fillId="0" borderId="1" xfId="0" applyFont="1" applyBorder="1" applyAlignment="1">
      <alignment horizontal="right" vertical="center" wrapText="1"/>
    </xf>
    <xf numFmtId="0" fontId="3" fillId="0" borderId="0" xfId="0" applyFont="1" applyAlignment="1">
      <alignment wrapText="1"/>
    </xf>
    <xf numFmtId="0" fontId="0" fillId="0" borderId="0" xfId="0" applyAlignment="1">
      <alignment horizontal="left" indent="1"/>
    </xf>
    <xf numFmtId="0" fontId="9" fillId="0" borderId="0" xfId="0" applyFont="1" applyAlignment="1">
      <alignment horizontal="left" indent="1"/>
    </xf>
    <xf numFmtId="0" fontId="11" fillId="0" borderId="0" xfId="0" applyFont="1" applyAlignment="1">
      <alignment horizontal="left" indent="1"/>
    </xf>
    <xf numFmtId="0" fontId="3" fillId="0" borderId="0" xfId="0" applyFont="1" applyAlignment="1">
      <alignment horizontal="left" indent="1"/>
    </xf>
    <xf numFmtId="0" fontId="12" fillId="0" borderId="6" xfId="2" applyBorder="1" applyAlignment="1">
      <alignment horizontal="left" vertical="center" wrapText="1"/>
    </xf>
    <xf numFmtId="0" fontId="12" fillId="0" borderId="0" xfId="2"/>
    <xf numFmtId="0" fontId="12" fillId="0" borderId="7" xfId="2" applyBorder="1" applyAlignment="1">
      <alignment horizontal="left" vertical="center" wrapText="1"/>
    </xf>
    <xf numFmtId="3" fontId="8" fillId="0" borderId="9" xfId="0" applyNumberFormat="1" applyFont="1" applyBorder="1" applyAlignment="1">
      <alignment horizontal="center" wrapText="1"/>
    </xf>
    <xf numFmtId="3" fontId="8" fillId="0" borderId="0" xfId="0" applyNumberFormat="1" applyFont="1" applyBorder="1" applyAlignment="1">
      <alignment horizontal="center" wrapText="1"/>
    </xf>
    <xf numFmtId="3" fontId="7" fillId="0" borderId="0" xfId="0" applyNumberFormat="1" applyFont="1" applyBorder="1" applyAlignment="1">
      <alignment horizontal="center" wrapText="1"/>
    </xf>
    <xf numFmtId="0" fontId="13" fillId="0" borderId="0" xfId="0" applyFont="1" applyBorder="1" applyAlignment="1">
      <alignment horizontal="left" vertical="center" wrapText="1"/>
    </xf>
    <xf numFmtId="0" fontId="2" fillId="0" borderId="0" xfId="0" applyFont="1" applyAlignment="1">
      <alignment horizontal="right"/>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3" fontId="8" fillId="0" borderId="18" xfId="0" applyNumberFormat="1" applyFont="1" applyBorder="1" applyAlignment="1">
      <alignment horizontal="center" wrapText="1"/>
    </xf>
    <xf numFmtId="3" fontId="8" fillId="0" borderId="20" xfId="0" applyNumberFormat="1" applyFont="1" applyBorder="1" applyAlignment="1">
      <alignment horizontal="center" wrapText="1"/>
    </xf>
    <xf numFmtId="3" fontId="7" fillId="0" borderId="20" xfId="0" applyNumberFormat="1" applyFont="1" applyBorder="1" applyAlignment="1">
      <alignment horizontal="center" wrapText="1"/>
    </xf>
    <xf numFmtId="0" fontId="8" fillId="0" borderId="20" xfId="0" applyFont="1" applyBorder="1" applyAlignment="1">
      <alignment horizontal="center" wrapText="1"/>
    </xf>
    <xf numFmtId="3" fontId="8" fillId="0" borderId="21" xfId="0" applyNumberFormat="1" applyFont="1" applyBorder="1" applyAlignment="1">
      <alignment horizontal="center"/>
    </xf>
    <xf numFmtId="3" fontId="8" fillId="0" borderId="22" xfId="0" applyNumberFormat="1" applyFont="1" applyBorder="1" applyAlignment="1">
      <alignment horizontal="center"/>
    </xf>
    <xf numFmtId="0" fontId="8" fillId="0" borderId="24" xfId="0" applyFont="1" applyBorder="1" applyAlignment="1">
      <alignment horizontal="center" vertical="center" wrapText="1"/>
    </xf>
    <xf numFmtId="3" fontId="8" fillId="0" borderId="14" xfId="0" applyNumberFormat="1" applyFont="1" applyBorder="1" applyAlignment="1">
      <alignment horizontal="center" wrapText="1"/>
    </xf>
    <xf numFmtId="164" fontId="8" fillId="0" borderId="19" xfId="1" applyNumberFormat="1" applyFont="1" applyBorder="1" applyAlignment="1">
      <alignment horizontal="center"/>
    </xf>
    <xf numFmtId="3" fontId="8" fillId="0" borderId="25" xfId="0" applyNumberFormat="1" applyFont="1" applyBorder="1" applyAlignment="1">
      <alignment horizontal="center" wrapText="1"/>
    </xf>
    <xf numFmtId="164" fontId="8" fillId="0" borderId="15" xfId="1" applyNumberFormat="1" applyFont="1" applyBorder="1" applyAlignment="1">
      <alignment horizontal="center"/>
    </xf>
    <xf numFmtId="3" fontId="7" fillId="0" borderId="25" xfId="0" applyNumberFormat="1" applyFont="1" applyBorder="1" applyAlignment="1">
      <alignment horizontal="center" wrapText="1"/>
    </xf>
    <xf numFmtId="164" fontId="7" fillId="0" borderId="15" xfId="1" applyNumberFormat="1" applyFont="1" applyBorder="1" applyAlignment="1">
      <alignment horizontal="center"/>
    </xf>
    <xf numFmtId="0" fontId="8" fillId="0" borderId="25" xfId="0" applyFont="1" applyBorder="1" applyAlignment="1">
      <alignment horizontal="center" wrapText="1"/>
    </xf>
    <xf numFmtId="164" fontId="8" fillId="0" borderId="23" xfId="1" applyNumberFormat="1" applyFont="1" applyBorder="1" applyAlignment="1">
      <alignment horizontal="center"/>
    </xf>
    <xf numFmtId="9" fontId="8" fillId="0" borderId="19" xfId="1" applyFont="1" applyBorder="1" applyAlignment="1">
      <alignment horizontal="center"/>
    </xf>
    <xf numFmtId="9" fontId="8" fillId="0" borderId="15" xfId="1" applyFont="1" applyBorder="1" applyAlignment="1">
      <alignment horizontal="center"/>
    </xf>
    <xf numFmtId="9" fontId="7" fillId="0" borderId="15" xfId="1" applyFont="1" applyBorder="1" applyAlignment="1">
      <alignment horizontal="center"/>
    </xf>
    <xf numFmtId="9" fontId="8" fillId="0" borderId="23" xfId="1" applyFont="1" applyBorder="1" applyAlignment="1">
      <alignment horizontal="center"/>
    </xf>
    <xf numFmtId="0" fontId="8" fillId="0" borderId="1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4" xfId="0" applyFont="1" applyBorder="1" applyAlignment="1">
      <alignment horizontal="center" vertical="center" wrapText="1"/>
    </xf>
    <xf numFmtId="0" fontId="8" fillId="0" borderId="8" xfId="0" applyFont="1" applyBorder="1" applyAlignment="1">
      <alignment horizontal="center" vertical="center" wrapText="1"/>
    </xf>
    <xf numFmtId="0" fontId="9" fillId="0" borderId="0" xfId="0" applyFont="1" applyAlignment="1">
      <alignment horizontal="left" wrapText="1" indent="1"/>
    </xf>
    <xf numFmtId="0" fontId="0" fillId="0" borderId="0" xfId="0"/>
    <xf numFmtId="0" fontId="4" fillId="0" borderId="0" xfId="0" applyFont="1" applyAlignment="1">
      <alignment horizontal="center" vertical="center" wrapText="1"/>
    </xf>
    <xf numFmtId="0" fontId="3" fillId="0" borderId="0" xfId="0" applyFont="1" applyAlignment="1">
      <alignment wrapText="1"/>
    </xf>
    <xf numFmtId="0" fontId="4" fillId="0" borderId="0" xfId="0" applyFont="1" applyAlignment="1">
      <alignment horizontal="center" wrapText="1"/>
    </xf>
  </cellXfs>
  <cellStyles count="3">
    <cellStyle name="Collegamento ipertestuale" xfId="2" builtinId="8"/>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5772150</xdr:colOff>
      <xdr:row>29</xdr:row>
      <xdr:rowOff>0</xdr:rowOff>
    </xdr:from>
    <xdr:ext cx="184731" cy="264560"/>
    <xdr:sp macro="" textlink="">
      <xdr:nvSpPr>
        <xdr:cNvPr id="2" name="CasellaDiTesto 1"/>
        <xdr:cNvSpPr txBox="1"/>
      </xdr:nvSpPr>
      <xdr:spPr>
        <a:xfrm>
          <a:off x="577215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3:G29"/>
  <sheetViews>
    <sheetView tabSelected="1" workbookViewId="0">
      <selection activeCell="I20" sqref="I20"/>
    </sheetView>
  </sheetViews>
  <sheetFormatPr defaultRowHeight="15"/>
  <cols>
    <col min="1" max="1" width="103.28515625" customWidth="1"/>
    <col min="2" max="2" width="18.42578125" style="6" customWidth="1"/>
    <col min="3" max="3" width="17" style="6" customWidth="1"/>
    <col min="4" max="4" width="16.85546875" customWidth="1"/>
    <col min="5" max="5" width="16.140625" customWidth="1"/>
    <col min="6" max="6" width="16.85546875" customWidth="1"/>
    <col min="7" max="7" width="15.140625" customWidth="1"/>
  </cols>
  <sheetData>
    <row r="3" spans="1:7" ht="1.5" customHeight="1" thickBot="1">
      <c r="A3" s="2"/>
    </row>
    <row r="4" spans="1:7" ht="24.75" customHeight="1">
      <c r="A4" s="10" t="s">
        <v>27</v>
      </c>
      <c r="B4" s="26" t="s">
        <v>23</v>
      </c>
      <c r="C4" s="27" t="s">
        <v>24</v>
      </c>
      <c r="D4" s="50" t="s">
        <v>25</v>
      </c>
      <c r="E4" s="35" t="s">
        <v>23</v>
      </c>
      <c r="F4" s="27" t="s">
        <v>24</v>
      </c>
      <c r="G4" s="50" t="s">
        <v>25</v>
      </c>
    </row>
    <row r="5" spans="1:7" ht="20.25" customHeight="1">
      <c r="A5" s="53" t="s">
        <v>1</v>
      </c>
      <c r="B5" s="55" t="s">
        <v>26</v>
      </c>
      <c r="C5" s="56"/>
      <c r="D5" s="51"/>
      <c r="E5" s="48" t="s">
        <v>26</v>
      </c>
      <c r="F5" s="49"/>
      <c r="G5" s="51"/>
    </row>
    <row r="6" spans="1:7" ht="15.75" thickBot="1">
      <c r="A6" s="54"/>
      <c r="B6" s="28" t="s">
        <v>0</v>
      </c>
      <c r="C6" s="7" t="s">
        <v>0</v>
      </c>
      <c r="D6" s="52"/>
      <c r="E6" s="28" t="s">
        <v>537</v>
      </c>
      <c r="F6" s="7" t="s">
        <v>537</v>
      </c>
      <c r="G6" s="52"/>
    </row>
    <row r="7" spans="1:7" ht="20.100000000000001" customHeight="1">
      <c r="A7" s="19" t="s">
        <v>2</v>
      </c>
      <c r="B7" s="29">
        <v>68188002</v>
      </c>
      <c r="C7" s="22">
        <v>45676417</v>
      </c>
      <c r="D7" s="44">
        <f>(C7-B7)/B7</f>
        <v>-0.33013997095852726</v>
      </c>
      <c r="E7" s="36">
        <v>45487971</v>
      </c>
      <c r="F7" s="21">
        <v>47215059</v>
      </c>
      <c r="G7" s="37">
        <f>(F7-E7)/E7</f>
        <v>3.796801576399176E-2</v>
      </c>
    </row>
    <row r="8" spans="1:7" ht="20.100000000000001" customHeight="1">
      <c r="A8" s="18" t="s">
        <v>3</v>
      </c>
      <c r="B8" s="30">
        <v>1488923</v>
      </c>
      <c r="C8" s="22">
        <v>1620030</v>
      </c>
      <c r="D8" s="45">
        <f t="shared" ref="D8:D28" si="0">(C8-B8)/B8</f>
        <v>8.8054922920795767E-2</v>
      </c>
      <c r="E8" s="38">
        <v>7818149</v>
      </c>
      <c r="F8" s="8">
        <v>7299742</v>
      </c>
      <c r="G8" s="39">
        <f t="shared" ref="G8:G28" si="1">(F8-E8)/E8</f>
        <v>-6.6308150433050078E-2</v>
      </c>
    </row>
    <row r="9" spans="1:7" ht="20.100000000000001" customHeight="1">
      <c r="A9" s="5" t="s">
        <v>4</v>
      </c>
      <c r="B9" s="31">
        <v>38130290</v>
      </c>
      <c r="C9" s="23">
        <v>29167884</v>
      </c>
      <c r="D9" s="46">
        <f t="shared" si="0"/>
        <v>-0.2350468879203384</v>
      </c>
      <c r="E9" s="40">
        <v>25118801</v>
      </c>
      <c r="F9" s="9">
        <v>26627988</v>
      </c>
      <c r="G9" s="41">
        <f t="shared" si="1"/>
        <v>6.0081968084384284E-2</v>
      </c>
    </row>
    <row r="10" spans="1:7" ht="20.100000000000001" customHeight="1">
      <c r="A10" s="5" t="s">
        <v>5</v>
      </c>
      <c r="B10" s="31">
        <v>38896708</v>
      </c>
      <c r="C10" s="23">
        <v>38390726</v>
      </c>
      <c r="D10" s="46">
        <f t="shared" si="0"/>
        <v>-1.3008350218224123E-2</v>
      </c>
      <c r="E10" s="40">
        <v>20994623</v>
      </c>
      <c r="F10" s="9">
        <v>22325423</v>
      </c>
      <c r="G10" s="41">
        <f t="shared" si="1"/>
        <v>6.3387658830549143E-2</v>
      </c>
    </row>
    <row r="11" spans="1:7" ht="20.100000000000001" customHeight="1">
      <c r="A11" s="5" t="s">
        <v>6</v>
      </c>
      <c r="B11" s="31">
        <v>1858751</v>
      </c>
      <c r="C11" s="23">
        <v>1462237</v>
      </c>
      <c r="D11" s="46">
        <f t="shared" si="0"/>
        <v>-0.21332281731119446</v>
      </c>
      <c r="E11" s="40">
        <v>10275454</v>
      </c>
      <c r="F11" s="9">
        <v>10381581</v>
      </c>
      <c r="G11" s="41">
        <f t="shared" si="1"/>
        <v>1.0328205449608358E-2</v>
      </c>
    </row>
    <row r="12" spans="1:7" ht="20.100000000000001" customHeight="1">
      <c r="A12" s="5" t="s">
        <v>21</v>
      </c>
      <c r="B12" s="31">
        <v>1200</v>
      </c>
      <c r="C12" s="23">
        <v>124088</v>
      </c>
      <c r="D12" s="46">
        <f t="shared" si="0"/>
        <v>102.40666666666667</v>
      </c>
      <c r="E12" s="40">
        <v>19660</v>
      </c>
      <c r="F12" s="9">
        <v>169355</v>
      </c>
      <c r="G12" s="41">
        <f t="shared" si="1"/>
        <v>7.6141912512716177</v>
      </c>
    </row>
    <row r="13" spans="1:7" ht="20.100000000000001" customHeight="1">
      <c r="A13" s="5" t="s">
        <v>7</v>
      </c>
      <c r="B13" s="31">
        <v>4985139</v>
      </c>
      <c r="C13" s="23">
        <v>3479553</v>
      </c>
      <c r="D13" s="46">
        <f t="shared" si="0"/>
        <v>-0.30201484853280919</v>
      </c>
      <c r="E13" s="40">
        <v>4466427</v>
      </c>
      <c r="F13" s="9">
        <v>4610557</v>
      </c>
      <c r="G13" s="41">
        <f t="shared" si="1"/>
        <v>3.2269641930787185E-2</v>
      </c>
    </row>
    <row r="14" spans="1:7" ht="20.100000000000001" customHeight="1">
      <c r="A14" s="5" t="s">
        <v>8</v>
      </c>
      <c r="B14" s="31">
        <v>4943</v>
      </c>
      <c r="C14" s="23">
        <v>42397</v>
      </c>
      <c r="D14" s="46">
        <f t="shared" si="0"/>
        <v>7.5771798502933443</v>
      </c>
      <c r="E14" s="40">
        <v>1364905</v>
      </c>
      <c r="F14" s="9">
        <v>1427075</v>
      </c>
      <c r="G14" s="41">
        <f t="shared" si="1"/>
        <v>4.5548957619761084E-2</v>
      </c>
    </row>
    <row r="15" spans="1:7" ht="20.100000000000001" customHeight="1">
      <c r="A15" s="5" t="s">
        <v>9</v>
      </c>
      <c r="B15" s="31">
        <v>92769997</v>
      </c>
      <c r="C15" s="23">
        <v>94545950</v>
      </c>
      <c r="D15" s="46">
        <f t="shared" si="0"/>
        <v>1.9143613856104792E-2</v>
      </c>
      <c r="E15" s="40">
        <v>47768263</v>
      </c>
      <c r="F15" s="9">
        <v>51817379</v>
      </c>
      <c r="G15" s="41">
        <f t="shared" si="1"/>
        <v>8.4765820352312157E-2</v>
      </c>
    </row>
    <row r="16" spans="1:7" ht="20.100000000000001" customHeight="1">
      <c r="A16" s="5" t="s">
        <v>10</v>
      </c>
      <c r="B16" s="31">
        <v>7852097</v>
      </c>
      <c r="C16" s="23">
        <v>6575534</v>
      </c>
      <c r="D16" s="46">
        <f t="shared" si="0"/>
        <v>-0.16257606089175924</v>
      </c>
      <c r="E16" s="40">
        <v>7503551</v>
      </c>
      <c r="F16" s="9">
        <v>9054249</v>
      </c>
      <c r="G16" s="41">
        <f t="shared" si="1"/>
        <v>0.20666188581912751</v>
      </c>
    </row>
    <row r="17" spans="1:7" ht="20.100000000000001" customHeight="1">
      <c r="A17" s="5" t="s">
        <v>11</v>
      </c>
      <c r="B17" s="31">
        <v>2078904</v>
      </c>
      <c r="C17" s="23">
        <v>2185133</v>
      </c>
      <c r="D17" s="46">
        <f t="shared" si="0"/>
        <v>5.1098559625648902E-2</v>
      </c>
      <c r="E17" s="40">
        <v>2799042</v>
      </c>
      <c r="F17" s="9">
        <v>3448682</v>
      </c>
      <c r="G17" s="41">
        <f t="shared" si="1"/>
        <v>0.23209369491418849</v>
      </c>
    </row>
    <row r="18" spans="1:7" ht="20.100000000000001" customHeight="1">
      <c r="A18" s="5" t="s">
        <v>12</v>
      </c>
      <c r="B18" s="31">
        <v>4405737</v>
      </c>
      <c r="C18" s="23">
        <v>4542488</v>
      </c>
      <c r="D18" s="46">
        <f t="shared" si="0"/>
        <v>3.103930171047432E-2</v>
      </c>
      <c r="E18" s="40">
        <v>4033890</v>
      </c>
      <c r="F18" s="9">
        <v>3633627</v>
      </c>
      <c r="G18" s="41">
        <f t="shared" si="1"/>
        <v>-9.9225065631437639E-2</v>
      </c>
    </row>
    <row r="19" spans="1:7" ht="20.100000000000001" customHeight="1">
      <c r="A19" s="5" t="s">
        <v>13</v>
      </c>
      <c r="B19" s="31">
        <v>11751700</v>
      </c>
      <c r="C19" s="23">
        <v>10437383</v>
      </c>
      <c r="D19" s="46">
        <f t="shared" si="0"/>
        <v>-0.11184058476645932</v>
      </c>
      <c r="E19" s="40">
        <v>5172632</v>
      </c>
      <c r="F19" s="9">
        <v>7797524</v>
      </c>
      <c r="G19" s="41">
        <f t="shared" si="1"/>
        <v>0.50745771205065426</v>
      </c>
    </row>
    <row r="20" spans="1:7" ht="20.100000000000001" customHeight="1">
      <c r="A20" s="5" t="s">
        <v>14</v>
      </c>
      <c r="B20" s="31">
        <v>1727393</v>
      </c>
      <c r="C20" s="23">
        <v>243410</v>
      </c>
      <c r="D20" s="46">
        <f t="shared" si="0"/>
        <v>-0.85908823296146275</v>
      </c>
      <c r="E20" s="40">
        <v>9018739</v>
      </c>
      <c r="F20" s="9">
        <v>6052340</v>
      </c>
      <c r="G20" s="41">
        <f t="shared" si="1"/>
        <v>-0.32891505120616088</v>
      </c>
    </row>
    <row r="21" spans="1:7" ht="20.100000000000001" customHeight="1">
      <c r="A21" s="5" t="s">
        <v>15</v>
      </c>
      <c r="B21" s="31">
        <v>21136526</v>
      </c>
      <c r="C21" s="23">
        <v>17493720</v>
      </c>
      <c r="D21" s="46">
        <f t="shared" si="0"/>
        <v>-0.17234648683515918</v>
      </c>
      <c r="E21" s="40">
        <v>9781407</v>
      </c>
      <c r="F21" s="9">
        <v>9083701</v>
      </c>
      <c r="G21" s="41">
        <f t="shared" si="1"/>
        <v>-7.1329819932858335E-2</v>
      </c>
    </row>
    <row r="22" spans="1:7" ht="20.100000000000001" customHeight="1">
      <c r="A22" s="18" t="s">
        <v>16</v>
      </c>
      <c r="B22" s="30">
        <v>225599385</v>
      </c>
      <c r="C22" s="22">
        <v>208690503</v>
      </c>
      <c r="D22" s="45">
        <f t="shared" si="0"/>
        <v>-7.4950922406104958E-2</v>
      </c>
      <c r="E22" s="38">
        <v>148317394</v>
      </c>
      <c r="F22" s="8">
        <v>156429481</v>
      </c>
      <c r="G22" s="39">
        <f t="shared" si="1"/>
        <v>5.4694104185784173E-2</v>
      </c>
    </row>
    <row r="23" spans="1:7" ht="20.100000000000001" customHeight="1">
      <c r="A23" s="18" t="s">
        <v>17</v>
      </c>
      <c r="B23" s="32">
        <v>285</v>
      </c>
      <c r="C23" s="22">
        <v>21777</v>
      </c>
      <c r="D23" s="45">
        <f t="shared" si="0"/>
        <v>75.410526315789468</v>
      </c>
      <c r="E23" s="38">
        <v>596961</v>
      </c>
      <c r="F23" s="8">
        <v>723299</v>
      </c>
      <c r="G23" s="39">
        <f t="shared" si="1"/>
        <v>0.21163526595539742</v>
      </c>
    </row>
    <row r="24" spans="1:7" ht="20.100000000000001" customHeight="1">
      <c r="A24" s="18" t="s">
        <v>18</v>
      </c>
      <c r="B24" s="30">
        <v>151591</v>
      </c>
      <c r="C24" s="22">
        <v>1228987</v>
      </c>
      <c r="D24" s="45">
        <f t="shared" si="0"/>
        <v>7.107255707792679</v>
      </c>
      <c r="E24" s="38">
        <v>265606</v>
      </c>
      <c r="F24" s="8">
        <v>138328</v>
      </c>
      <c r="G24" s="39">
        <f t="shared" si="1"/>
        <v>-0.47919851208180536</v>
      </c>
    </row>
    <row r="25" spans="1:7" ht="20.100000000000001" customHeight="1">
      <c r="A25" s="18" t="s">
        <v>19</v>
      </c>
      <c r="B25" s="30">
        <v>38665</v>
      </c>
      <c r="C25" s="22">
        <v>61205</v>
      </c>
      <c r="D25" s="45">
        <f t="shared" si="0"/>
        <v>0.58295616190353028</v>
      </c>
      <c r="E25" s="38">
        <v>63986</v>
      </c>
      <c r="F25" s="8">
        <v>312002</v>
      </c>
      <c r="G25" s="39">
        <f t="shared" si="1"/>
        <v>3.8760978964148407</v>
      </c>
    </row>
    <row r="26" spans="1:7" ht="20.100000000000001" customHeight="1">
      <c r="A26" s="18" t="s">
        <v>22</v>
      </c>
      <c r="B26" s="30">
        <v>5831</v>
      </c>
      <c r="C26" s="22">
        <v>1350540</v>
      </c>
      <c r="D26" s="45">
        <f t="shared" si="0"/>
        <v>230.61378837249185</v>
      </c>
      <c r="E26" s="42">
        <v>0</v>
      </c>
      <c r="F26" s="8">
        <v>5000</v>
      </c>
      <c r="G26" s="39" t="s">
        <v>540</v>
      </c>
    </row>
    <row r="27" spans="1:7" ht="20.100000000000001" customHeight="1">
      <c r="A27" s="20" t="s">
        <v>20</v>
      </c>
      <c r="B27" s="30">
        <v>69088</v>
      </c>
      <c r="C27" s="22">
        <v>4829163</v>
      </c>
      <c r="D27" s="45">
        <f t="shared" si="0"/>
        <v>68.898723367299681</v>
      </c>
      <c r="E27" s="38">
        <v>100404</v>
      </c>
      <c r="F27" s="8">
        <v>7400000</v>
      </c>
      <c r="G27" s="39">
        <f t="shared" si="1"/>
        <v>72.702242938528343</v>
      </c>
    </row>
    <row r="28" spans="1:7" ht="15.75" thickBot="1">
      <c r="A28" s="25" t="s">
        <v>539</v>
      </c>
      <c r="B28" s="33">
        <f>B7+B8+B22+B23+B24+B25+B26+B27</f>
        <v>295541770</v>
      </c>
      <c r="C28" s="34">
        <f t="shared" ref="C28" si="2">C7+C8+C22+C23+C24+C25+C26+C27</f>
        <v>263478622</v>
      </c>
      <c r="D28" s="47">
        <f t="shared" si="0"/>
        <v>-0.10848939559372606</v>
      </c>
      <c r="E28" s="33">
        <f>E7+E8+E22+E23+E24+E25+E26+E27</f>
        <v>202650471</v>
      </c>
      <c r="F28" s="34">
        <f>F7+F8+F22+F23+F24+F25+F26+F27</f>
        <v>219522911</v>
      </c>
      <c r="G28" s="43">
        <f t="shared" si="1"/>
        <v>8.3258824500832274E-2</v>
      </c>
    </row>
    <row r="29" spans="1:7">
      <c r="A29" s="24" t="s">
        <v>538</v>
      </c>
    </row>
  </sheetData>
  <mergeCells count="5">
    <mergeCell ref="E5:F5"/>
    <mergeCell ref="G4:G6"/>
    <mergeCell ref="A5:A6"/>
    <mergeCell ref="D4:D6"/>
    <mergeCell ref="B5:C5"/>
  </mergeCells>
  <hyperlinks>
    <hyperlink ref="A7" location="'SEZIONE ATECO A'!A1" display="A-PRODOTTI DELL'AGRICOLTURA, DELLA SILVICOLTURA E DELLA PESCA"/>
    <hyperlink ref="A8" location="'SEZIONE ATECO B'!A1" display="B-PRODOTTI DELL'ESTRAZIONE DI MINERALI DA CAVE E MINIERE"/>
    <hyperlink ref="A22" location="'SEZIONE ATECO C'!A1" display="C-PRODOTTI DELLE ATTIVITÀ MANIFATTURIERE"/>
    <hyperlink ref="A23" location="'SEZIONE ATECO E'!A1" display="E-PRODOTTI DELLE ATTIVITÀ DI TRATTAMENTO DEI RIFIUTI E RISANAMENTO"/>
    <hyperlink ref="A24" location="'SEZIONE ATECO J'!A1" display="J-PRODOTTI DELLE ATTIVITÀ DEI SERVIZI DI INFORMAZIONE E COMUNICAZIONE"/>
    <hyperlink ref="A25" location="'SEZIONE ATECO R'!A1" display="R-PRODOTTI DELLE ATTIVITÀ ARTISTICHE, SPORTIVE, DI INTRATTENIMENTO E DIVERTIMENTO"/>
    <hyperlink ref="A26" location="'SEZIONE ATECO S'!A1" display="S-PRODOTTI DELLE ALTRE ATTIVITÀ DI SERVIZI"/>
    <hyperlink ref="A27" location="'SEZIONE ATECO V'!A1" display="V-MERCI DICHIARATE COME PROVVISTE DI BORDO, MERCI NAZIONALI DI RITORNO E RESPINTE, MERCI VARI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2:G163"/>
  <sheetViews>
    <sheetView showGridLines="0" workbookViewId="0"/>
  </sheetViews>
  <sheetFormatPr defaultRowHeight="15"/>
  <cols>
    <col min="1" max="1" width="36.5703125" bestFit="1" customWidth="1"/>
    <col min="2" max="7" width="8.7109375" customWidth="1"/>
  </cols>
  <sheetData>
    <row r="2" spans="1:7" ht="60" customHeight="1">
      <c r="A2" s="59" t="s">
        <v>28</v>
      </c>
      <c r="B2" s="59"/>
      <c r="C2" s="59"/>
      <c r="D2" s="59"/>
      <c r="E2" s="59"/>
      <c r="F2" s="59"/>
      <c r="G2" s="59"/>
    </row>
    <row r="3" spans="1:7" ht="15.75" thickBot="1">
      <c r="A3" s="60" t="s">
        <v>29</v>
      </c>
      <c r="B3" s="60"/>
    </row>
    <row r="4" spans="1:7" ht="15.75" thickBot="1">
      <c r="A4" s="11" t="s">
        <v>30</v>
      </c>
      <c r="B4" s="12" t="s">
        <v>31</v>
      </c>
      <c r="C4" s="12" t="s">
        <v>32</v>
      </c>
      <c r="D4" s="12" t="s">
        <v>33</v>
      </c>
      <c r="E4" s="12" t="s">
        <v>34</v>
      </c>
      <c r="F4" s="12" t="s">
        <v>35</v>
      </c>
      <c r="G4" s="12" t="s">
        <v>36</v>
      </c>
    </row>
    <row r="5" spans="1:7">
      <c r="A5" s="13" t="s">
        <v>37</v>
      </c>
      <c r="B5" s="4">
        <v>0</v>
      </c>
      <c r="C5" s="1">
        <v>7068</v>
      </c>
      <c r="D5" s="4">
        <v>0</v>
      </c>
      <c r="E5" s="4">
        <v>0</v>
      </c>
      <c r="F5" s="4">
        <v>0</v>
      </c>
      <c r="G5" s="1">
        <v>5310</v>
      </c>
    </row>
    <row r="6" spans="1:7">
      <c r="A6" s="13" t="s">
        <v>38</v>
      </c>
      <c r="B6" s="4">
        <v>0</v>
      </c>
      <c r="C6" s="4">
        <v>0</v>
      </c>
      <c r="D6" s="4">
        <v>0</v>
      </c>
      <c r="E6" s="4">
        <v>0</v>
      </c>
      <c r="F6" s="4">
        <v>0</v>
      </c>
      <c r="G6" s="1">
        <v>36500</v>
      </c>
    </row>
    <row r="7" spans="1:7">
      <c r="A7" s="13" t="s">
        <v>39</v>
      </c>
      <c r="B7" s="4">
        <v>0</v>
      </c>
      <c r="C7" s="4">
        <v>0</v>
      </c>
      <c r="D7" s="1">
        <v>62358</v>
      </c>
      <c r="E7" s="4">
        <v>0</v>
      </c>
      <c r="F7" s="4">
        <v>0</v>
      </c>
      <c r="G7" s="4">
        <v>0</v>
      </c>
    </row>
    <row r="8" spans="1:7">
      <c r="A8" s="13" t="s">
        <v>40</v>
      </c>
      <c r="B8" s="4">
        <v>0</v>
      </c>
      <c r="C8" s="4">
        <v>0</v>
      </c>
      <c r="D8" s="4">
        <v>0</v>
      </c>
      <c r="E8" s="1">
        <v>1600</v>
      </c>
      <c r="F8" s="4">
        <v>0</v>
      </c>
      <c r="G8" s="4">
        <v>0</v>
      </c>
    </row>
    <row r="9" spans="1:7">
      <c r="A9" s="13" t="s">
        <v>41</v>
      </c>
      <c r="B9" s="1">
        <v>187781</v>
      </c>
      <c r="C9" s="1">
        <v>9635</v>
      </c>
      <c r="D9" s="1">
        <v>28058</v>
      </c>
      <c r="E9" s="1">
        <v>1552980</v>
      </c>
      <c r="F9" s="1">
        <v>1308459</v>
      </c>
      <c r="G9" s="1">
        <v>2968579</v>
      </c>
    </row>
    <row r="10" spans="1:7">
      <c r="A10" s="13" t="s">
        <v>42</v>
      </c>
      <c r="B10" s="1">
        <v>7706929</v>
      </c>
      <c r="C10" s="1">
        <v>2191490</v>
      </c>
      <c r="D10" s="1">
        <v>2331995</v>
      </c>
      <c r="E10" s="1">
        <v>146720</v>
      </c>
      <c r="F10" s="4">
        <v>0</v>
      </c>
      <c r="G10" s="1">
        <v>368853</v>
      </c>
    </row>
    <row r="11" spans="1:7">
      <c r="A11" s="13" t="s">
        <v>43</v>
      </c>
      <c r="B11" s="1">
        <v>20559</v>
      </c>
      <c r="C11" s="1">
        <v>25766</v>
      </c>
      <c r="D11" s="1">
        <v>29345</v>
      </c>
      <c r="E11" s="1">
        <v>5267809</v>
      </c>
      <c r="F11" s="1">
        <v>109559</v>
      </c>
      <c r="G11" s="1">
        <v>114846</v>
      </c>
    </row>
    <row r="12" spans="1:7">
      <c r="A12" s="13" t="s">
        <v>44</v>
      </c>
      <c r="B12" s="4">
        <v>0</v>
      </c>
      <c r="C12" s="1">
        <v>1820</v>
      </c>
      <c r="D12" s="1">
        <v>2418</v>
      </c>
      <c r="E12" s="1">
        <v>37600</v>
      </c>
      <c r="F12" s="4">
        <v>0</v>
      </c>
      <c r="G12" s="4">
        <v>0</v>
      </c>
    </row>
    <row r="13" spans="1:7">
      <c r="A13" s="13" t="s">
        <v>45</v>
      </c>
      <c r="B13" s="1">
        <v>308632</v>
      </c>
      <c r="C13" s="1">
        <v>300508</v>
      </c>
      <c r="D13" s="1">
        <v>308584</v>
      </c>
      <c r="E13" s="4">
        <v>0</v>
      </c>
      <c r="F13" s="4">
        <v>0</v>
      </c>
      <c r="G13" s="4">
        <v>0</v>
      </c>
    </row>
    <row r="14" spans="1:7">
      <c r="A14" s="13" t="s">
        <v>46</v>
      </c>
      <c r="B14" s="1">
        <v>522188</v>
      </c>
      <c r="C14" s="1">
        <v>1329555</v>
      </c>
      <c r="D14" s="1">
        <v>1942077</v>
      </c>
      <c r="E14" s="4">
        <v>0</v>
      </c>
      <c r="F14" s="4">
        <v>0</v>
      </c>
      <c r="G14" s="4">
        <v>0</v>
      </c>
    </row>
    <row r="15" spans="1:7">
      <c r="A15" s="13" t="s">
        <v>47</v>
      </c>
      <c r="B15" s="1">
        <v>36291</v>
      </c>
      <c r="C15" s="1">
        <v>7736</v>
      </c>
      <c r="D15" s="1">
        <v>5090</v>
      </c>
      <c r="E15" s="4">
        <v>0</v>
      </c>
      <c r="F15" s="4">
        <v>0</v>
      </c>
      <c r="G15" s="4">
        <v>0</v>
      </c>
    </row>
    <row r="16" spans="1:7">
      <c r="A16" s="13" t="s">
        <v>48</v>
      </c>
      <c r="B16" s="4">
        <v>0</v>
      </c>
      <c r="C16" s="1">
        <v>15957</v>
      </c>
      <c r="D16" s="4">
        <v>0</v>
      </c>
      <c r="E16" s="4">
        <v>0</v>
      </c>
      <c r="F16" s="4">
        <v>0</v>
      </c>
      <c r="G16" s="4">
        <v>0</v>
      </c>
    </row>
    <row r="17" spans="1:7">
      <c r="A17" s="13" t="s">
        <v>49</v>
      </c>
      <c r="B17" s="1">
        <v>36201</v>
      </c>
      <c r="C17" s="1">
        <v>39069</v>
      </c>
      <c r="D17" s="4">
        <v>0</v>
      </c>
      <c r="E17" s="4">
        <v>0</v>
      </c>
      <c r="F17" s="4">
        <v>0</v>
      </c>
      <c r="G17" s="4">
        <v>0</v>
      </c>
    </row>
    <row r="18" spans="1:7">
      <c r="A18" s="13" t="s">
        <v>50</v>
      </c>
      <c r="B18" s="4">
        <v>0</v>
      </c>
      <c r="C18" s="1">
        <v>118315</v>
      </c>
      <c r="D18" s="1">
        <v>60079</v>
      </c>
      <c r="E18" s="4">
        <v>0</v>
      </c>
      <c r="F18" s="4">
        <v>0</v>
      </c>
      <c r="G18" s="4">
        <v>0</v>
      </c>
    </row>
    <row r="19" spans="1:7">
      <c r="A19" s="13" t="s">
        <v>51</v>
      </c>
      <c r="B19" s="1">
        <v>238457</v>
      </c>
      <c r="C19" s="1">
        <v>254886</v>
      </c>
      <c r="D19" s="1">
        <v>244728</v>
      </c>
      <c r="E19" s="1">
        <v>4657</v>
      </c>
      <c r="F19" s="1">
        <v>15734</v>
      </c>
      <c r="G19" s="1">
        <v>82766</v>
      </c>
    </row>
    <row r="20" spans="1:7">
      <c r="A20" s="13" t="s">
        <v>52</v>
      </c>
      <c r="B20" s="1">
        <v>27401</v>
      </c>
      <c r="C20" s="4">
        <v>0</v>
      </c>
      <c r="D20" s="4">
        <v>0</v>
      </c>
      <c r="E20" s="4">
        <v>0</v>
      </c>
      <c r="F20" s="4">
        <v>0</v>
      </c>
      <c r="G20" s="4">
        <v>0</v>
      </c>
    </row>
    <row r="21" spans="1:7">
      <c r="A21" s="13" t="s">
        <v>53</v>
      </c>
      <c r="B21" s="1">
        <v>62090</v>
      </c>
      <c r="C21" s="1">
        <v>55405</v>
      </c>
      <c r="D21" s="1">
        <v>93632</v>
      </c>
      <c r="E21" s="4">
        <v>0</v>
      </c>
      <c r="F21" s="4">
        <v>0</v>
      </c>
      <c r="G21" s="4">
        <v>0</v>
      </c>
    </row>
    <row r="22" spans="1:7">
      <c r="A22" s="13" t="s">
        <v>54</v>
      </c>
      <c r="B22" s="1">
        <v>1744</v>
      </c>
      <c r="C22" s="4">
        <v>0</v>
      </c>
      <c r="D22" s="4">
        <v>0</v>
      </c>
      <c r="E22" s="4">
        <v>0</v>
      </c>
      <c r="F22" s="4">
        <v>0</v>
      </c>
      <c r="G22" s="1">
        <v>2500</v>
      </c>
    </row>
    <row r="23" spans="1:7">
      <c r="A23" s="13" t="s">
        <v>55</v>
      </c>
      <c r="B23" s="4">
        <v>0</v>
      </c>
      <c r="C23" s="4">
        <v>0</v>
      </c>
      <c r="D23" s="4">
        <v>0</v>
      </c>
      <c r="E23" s="4">
        <v>0</v>
      </c>
      <c r="F23" s="4">
        <v>0</v>
      </c>
      <c r="G23" s="1">
        <v>27250</v>
      </c>
    </row>
    <row r="24" spans="1:7">
      <c r="A24" s="13" t="s">
        <v>56</v>
      </c>
      <c r="B24" s="4">
        <v>0</v>
      </c>
      <c r="C24" s="4">
        <v>0</v>
      </c>
      <c r="D24" s="1">
        <v>5173</v>
      </c>
      <c r="E24" s="1">
        <v>16900</v>
      </c>
      <c r="F24" s="4">
        <v>0</v>
      </c>
      <c r="G24" s="4">
        <v>0</v>
      </c>
    </row>
    <row r="25" spans="1:7">
      <c r="A25" s="13" t="s">
        <v>57</v>
      </c>
      <c r="B25" s="1">
        <v>2538220</v>
      </c>
      <c r="C25" s="1">
        <v>2835529</v>
      </c>
      <c r="D25" s="1">
        <v>1187584</v>
      </c>
      <c r="E25" s="1">
        <v>7056897</v>
      </c>
      <c r="F25" s="1">
        <v>12863299</v>
      </c>
      <c r="G25" s="1">
        <v>15158717</v>
      </c>
    </row>
    <row r="26" spans="1:7">
      <c r="A26" s="13" t="s">
        <v>58</v>
      </c>
      <c r="B26" s="1">
        <v>12681939</v>
      </c>
      <c r="C26" s="1">
        <v>2403860</v>
      </c>
      <c r="D26" s="1">
        <v>3558905</v>
      </c>
      <c r="E26" s="1">
        <v>141994</v>
      </c>
      <c r="F26" s="4">
        <v>0</v>
      </c>
      <c r="G26" s="1">
        <v>47774</v>
      </c>
    </row>
    <row r="27" spans="1:7">
      <c r="A27" s="13" t="s">
        <v>59</v>
      </c>
      <c r="B27" s="1">
        <v>1324659</v>
      </c>
      <c r="C27" s="1">
        <v>1302995</v>
      </c>
      <c r="D27" s="1">
        <v>853803</v>
      </c>
      <c r="E27" s="1">
        <v>34310949</v>
      </c>
      <c r="F27" s="1">
        <v>46229158</v>
      </c>
      <c r="G27" s="1">
        <v>19371238</v>
      </c>
    </row>
    <row r="28" spans="1:7">
      <c r="A28" s="13" t="s">
        <v>60</v>
      </c>
      <c r="B28" s="4">
        <v>0</v>
      </c>
      <c r="C28" s="4">
        <v>0</v>
      </c>
      <c r="D28" s="4">
        <v>0</v>
      </c>
      <c r="E28" s="4">
        <v>0</v>
      </c>
      <c r="F28" s="4">
        <v>0</v>
      </c>
      <c r="G28" s="1">
        <v>7517</v>
      </c>
    </row>
    <row r="29" spans="1:7">
      <c r="A29" s="13" t="s">
        <v>61</v>
      </c>
      <c r="B29" s="1">
        <v>500022</v>
      </c>
      <c r="C29" s="1">
        <v>519454</v>
      </c>
      <c r="D29" s="1">
        <v>758902</v>
      </c>
      <c r="E29" s="1">
        <v>50745</v>
      </c>
      <c r="F29" s="1">
        <v>12167</v>
      </c>
      <c r="G29" s="1">
        <v>47544</v>
      </c>
    </row>
    <row r="30" spans="1:7">
      <c r="A30" s="13" t="s">
        <v>62</v>
      </c>
      <c r="B30" s="1">
        <v>48388</v>
      </c>
      <c r="C30" s="1">
        <v>122916</v>
      </c>
      <c r="D30" s="1">
        <v>270483</v>
      </c>
      <c r="E30" s="4">
        <v>0</v>
      </c>
      <c r="F30" s="4">
        <v>0</v>
      </c>
      <c r="G30" s="4">
        <v>0</v>
      </c>
    </row>
    <row r="31" spans="1:7">
      <c r="A31" s="13" t="s">
        <v>63</v>
      </c>
      <c r="B31" s="1">
        <v>1208</v>
      </c>
      <c r="C31" s="4">
        <v>0</v>
      </c>
      <c r="D31" s="4">
        <v>0</v>
      </c>
      <c r="E31" s="4">
        <v>0</v>
      </c>
      <c r="F31" s="4">
        <v>0</v>
      </c>
      <c r="G31" s="4">
        <v>0</v>
      </c>
    </row>
    <row r="32" spans="1:7">
      <c r="A32" s="13" t="s">
        <v>64</v>
      </c>
      <c r="B32" s="4">
        <v>0</v>
      </c>
      <c r="C32" s="4">
        <v>0</v>
      </c>
      <c r="D32" s="4">
        <v>0</v>
      </c>
      <c r="E32" s="1">
        <v>5492</v>
      </c>
      <c r="F32" s="1">
        <v>89654</v>
      </c>
      <c r="G32" s="1">
        <v>201818</v>
      </c>
    </row>
    <row r="33" spans="1:7">
      <c r="A33" s="13" t="s">
        <v>65</v>
      </c>
      <c r="B33" s="1">
        <v>12258</v>
      </c>
      <c r="C33" s="1">
        <v>2287</v>
      </c>
      <c r="D33" s="1">
        <v>58754</v>
      </c>
      <c r="E33" s="4">
        <v>0</v>
      </c>
      <c r="F33" s="4">
        <v>0</v>
      </c>
      <c r="G33" s="4">
        <v>0</v>
      </c>
    </row>
    <row r="34" spans="1:7">
      <c r="A34" s="13" t="s">
        <v>66</v>
      </c>
      <c r="B34" s="4">
        <v>0</v>
      </c>
      <c r="C34" s="4">
        <v>0</v>
      </c>
      <c r="D34" s="4">
        <v>0</v>
      </c>
      <c r="E34" s="1">
        <v>4015</v>
      </c>
      <c r="F34" s="4">
        <v>0</v>
      </c>
      <c r="G34" s="1">
        <v>7600</v>
      </c>
    </row>
    <row r="35" spans="1:7">
      <c r="A35" s="13" t="s">
        <v>67</v>
      </c>
      <c r="B35" s="4">
        <v>0</v>
      </c>
      <c r="C35" s="1">
        <v>21748</v>
      </c>
      <c r="D35" s="1">
        <v>2864</v>
      </c>
      <c r="E35" s="4">
        <v>0</v>
      </c>
      <c r="F35" s="4">
        <v>73</v>
      </c>
      <c r="G35" s="4">
        <v>0</v>
      </c>
    </row>
    <row r="36" spans="1:7">
      <c r="A36" s="13" t="s">
        <v>68</v>
      </c>
      <c r="B36" s="1">
        <v>115200</v>
      </c>
      <c r="C36" s="1">
        <v>2523072</v>
      </c>
      <c r="D36" s="4">
        <v>845</v>
      </c>
      <c r="E36" s="1">
        <v>3155</v>
      </c>
      <c r="F36" s="4">
        <v>0</v>
      </c>
      <c r="G36" s="4">
        <v>0</v>
      </c>
    </row>
    <row r="37" spans="1:7">
      <c r="A37" s="13" t="s">
        <v>69</v>
      </c>
      <c r="B37" s="4">
        <v>0</v>
      </c>
      <c r="C37" s="4">
        <v>0</v>
      </c>
      <c r="D37" s="4">
        <v>0</v>
      </c>
      <c r="E37" s="1">
        <v>33158</v>
      </c>
      <c r="F37" s="1">
        <v>17324</v>
      </c>
      <c r="G37" s="4">
        <v>0</v>
      </c>
    </row>
    <row r="38" spans="1:7">
      <c r="A38" s="13" t="s">
        <v>70</v>
      </c>
      <c r="B38" s="4">
        <v>0</v>
      </c>
      <c r="C38" s="4">
        <v>0</v>
      </c>
      <c r="D38" s="1">
        <v>114259</v>
      </c>
      <c r="E38" s="4">
        <v>0</v>
      </c>
      <c r="F38" s="4">
        <v>0</v>
      </c>
      <c r="G38" s="4">
        <v>0</v>
      </c>
    </row>
    <row r="39" spans="1:7">
      <c r="A39" s="13" t="s">
        <v>71</v>
      </c>
      <c r="B39" s="4">
        <v>0</v>
      </c>
      <c r="C39" s="4">
        <v>0</v>
      </c>
      <c r="D39" s="4">
        <v>0</v>
      </c>
      <c r="E39" s="4">
        <v>0</v>
      </c>
      <c r="F39" s="1">
        <v>2350</v>
      </c>
      <c r="G39" s="4">
        <v>0</v>
      </c>
    </row>
    <row r="40" spans="1:7">
      <c r="A40" s="13" t="s">
        <v>72</v>
      </c>
      <c r="B40" s="4">
        <v>0</v>
      </c>
      <c r="C40" s="4">
        <v>0</v>
      </c>
      <c r="D40" s="4">
        <v>0</v>
      </c>
      <c r="E40" s="4">
        <v>0</v>
      </c>
      <c r="F40" s="4">
        <v>0</v>
      </c>
      <c r="G40" s="1">
        <v>14182</v>
      </c>
    </row>
    <row r="41" spans="1:7">
      <c r="A41" s="13" t="s">
        <v>73</v>
      </c>
      <c r="B41" s="1">
        <v>10478043</v>
      </c>
      <c r="C41" s="1">
        <v>12128490</v>
      </c>
      <c r="D41" s="1">
        <v>11241143</v>
      </c>
      <c r="E41" s="1">
        <v>1060773</v>
      </c>
      <c r="F41" s="1">
        <v>311558</v>
      </c>
      <c r="G41" s="1">
        <v>136708</v>
      </c>
    </row>
    <row r="42" spans="1:7">
      <c r="A42" s="13" t="s">
        <v>74</v>
      </c>
      <c r="B42" s="1">
        <v>116046</v>
      </c>
      <c r="C42" s="1">
        <v>97516</v>
      </c>
      <c r="D42" s="1">
        <v>148401</v>
      </c>
      <c r="E42" s="4">
        <v>0</v>
      </c>
      <c r="F42" s="4">
        <v>0</v>
      </c>
      <c r="G42" s="4">
        <v>0</v>
      </c>
    </row>
    <row r="43" spans="1:7">
      <c r="A43" s="13" t="s">
        <v>75</v>
      </c>
      <c r="B43" s="4">
        <v>0</v>
      </c>
      <c r="C43" s="1">
        <v>4887</v>
      </c>
      <c r="D43" s="4">
        <v>0</v>
      </c>
      <c r="E43" s="4">
        <v>0</v>
      </c>
      <c r="F43" s="4">
        <v>0</v>
      </c>
      <c r="G43" s="4">
        <v>0</v>
      </c>
    </row>
    <row r="44" spans="1:7">
      <c r="A44" s="13" t="s">
        <v>76</v>
      </c>
      <c r="B44" s="1">
        <v>1266844</v>
      </c>
      <c r="C44" s="1">
        <v>1561700</v>
      </c>
      <c r="D44" s="1">
        <v>826815</v>
      </c>
      <c r="E44" s="1">
        <v>3505</v>
      </c>
      <c r="F44" s="1">
        <v>125370</v>
      </c>
      <c r="G44" s="1">
        <v>25565</v>
      </c>
    </row>
    <row r="45" spans="1:7">
      <c r="A45" s="13" t="s">
        <v>77</v>
      </c>
      <c r="B45" s="1">
        <v>132757</v>
      </c>
      <c r="C45" s="1">
        <v>74906</v>
      </c>
      <c r="D45" s="1">
        <v>12567</v>
      </c>
      <c r="E45" s="4">
        <v>0</v>
      </c>
      <c r="F45" s="4">
        <v>0</v>
      </c>
      <c r="G45" s="1">
        <v>20508</v>
      </c>
    </row>
    <row r="46" spans="1:7">
      <c r="A46" s="13" t="s">
        <v>78</v>
      </c>
      <c r="B46" s="1">
        <v>62201</v>
      </c>
      <c r="C46" s="1">
        <v>165724</v>
      </c>
      <c r="D46" s="1">
        <v>81253</v>
      </c>
      <c r="E46" s="1">
        <v>283593</v>
      </c>
      <c r="F46" s="1">
        <v>212815</v>
      </c>
      <c r="G46" s="1">
        <v>117221</v>
      </c>
    </row>
    <row r="47" spans="1:7">
      <c r="A47" s="13" t="s">
        <v>79</v>
      </c>
      <c r="B47" s="1">
        <v>280595</v>
      </c>
      <c r="C47" s="1">
        <v>234723</v>
      </c>
      <c r="D47" s="4">
        <v>0</v>
      </c>
      <c r="E47" s="1">
        <v>78750</v>
      </c>
      <c r="F47" s="1">
        <v>139153</v>
      </c>
      <c r="G47" s="1">
        <v>2986</v>
      </c>
    </row>
    <row r="48" spans="1:7">
      <c r="A48" s="13" t="s">
        <v>80</v>
      </c>
      <c r="B48" s="4">
        <v>0</v>
      </c>
      <c r="C48" s="1">
        <v>66728</v>
      </c>
      <c r="D48" s="1">
        <v>96600</v>
      </c>
      <c r="E48" s="4">
        <v>0</v>
      </c>
      <c r="F48" s="4">
        <v>0</v>
      </c>
      <c r="G48" s="4">
        <v>0</v>
      </c>
    </row>
    <row r="49" spans="1:7">
      <c r="A49" s="13" t="s">
        <v>81</v>
      </c>
      <c r="B49" s="1">
        <v>3202329</v>
      </c>
      <c r="C49" s="1">
        <v>5152786</v>
      </c>
      <c r="D49" s="1">
        <v>5477576</v>
      </c>
      <c r="E49" s="4">
        <v>704</v>
      </c>
      <c r="F49" s="1">
        <v>3508</v>
      </c>
      <c r="G49" s="1">
        <v>53702</v>
      </c>
    </row>
    <row r="50" spans="1:7">
      <c r="A50" s="13" t="s">
        <v>82</v>
      </c>
      <c r="B50" s="4">
        <v>0</v>
      </c>
      <c r="C50" s="4">
        <v>0</v>
      </c>
      <c r="D50" s="4">
        <v>0</v>
      </c>
      <c r="E50" s="1">
        <v>1423326</v>
      </c>
      <c r="F50" s="4">
        <v>0</v>
      </c>
      <c r="G50" s="4">
        <v>0</v>
      </c>
    </row>
    <row r="51" spans="1:7">
      <c r="A51" s="13" t="s">
        <v>83</v>
      </c>
      <c r="B51" s="4">
        <v>0</v>
      </c>
      <c r="C51" s="4">
        <v>0</v>
      </c>
      <c r="D51" s="4">
        <v>0</v>
      </c>
      <c r="E51" s="1">
        <v>182476</v>
      </c>
      <c r="F51" s="1">
        <v>745550</v>
      </c>
      <c r="G51" s="4">
        <v>0</v>
      </c>
    </row>
    <row r="52" spans="1:7">
      <c r="A52" s="13" t="s">
        <v>84</v>
      </c>
      <c r="B52" s="1">
        <v>10529</v>
      </c>
      <c r="C52" s="4">
        <v>0</v>
      </c>
      <c r="D52" s="1">
        <v>100407</v>
      </c>
      <c r="E52" s="4">
        <v>0</v>
      </c>
      <c r="F52" s="4">
        <v>0</v>
      </c>
      <c r="G52" s="4">
        <v>800</v>
      </c>
    </row>
    <row r="53" spans="1:7">
      <c r="A53" s="13" t="s">
        <v>85</v>
      </c>
      <c r="B53" s="4">
        <v>0</v>
      </c>
      <c r="C53" s="1">
        <v>1507</v>
      </c>
      <c r="D53" s="1">
        <v>716719</v>
      </c>
      <c r="E53" s="4">
        <v>0</v>
      </c>
      <c r="F53" s="4">
        <v>0</v>
      </c>
      <c r="G53" s="4">
        <v>0</v>
      </c>
    </row>
    <row r="54" spans="1:7">
      <c r="A54" s="13" t="s">
        <v>86</v>
      </c>
      <c r="B54" s="1">
        <v>3866158</v>
      </c>
      <c r="C54" s="1">
        <v>1720859</v>
      </c>
      <c r="D54" s="1">
        <v>3625126</v>
      </c>
      <c r="E54" s="1">
        <v>1407748</v>
      </c>
      <c r="F54" s="1">
        <v>3176612</v>
      </c>
      <c r="G54" s="1">
        <v>5048993</v>
      </c>
    </row>
    <row r="55" spans="1:7">
      <c r="A55" s="13" t="s">
        <v>87</v>
      </c>
      <c r="B55" s="1">
        <v>94711</v>
      </c>
      <c r="C55" s="1">
        <v>177923</v>
      </c>
      <c r="D55" s="1">
        <v>129441</v>
      </c>
      <c r="E55" s="4">
        <v>0</v>
      </c>
      <c r="F55" s="4">
        <v>0</v>
      </c>
      <c r="G55" s="4">
        <v>0</v>
      </c>
    </row>
    <row r="56" spans="1:7">
      <c r="A56" s="13" t="s">
        <v>88</v>
      </c>
      <c r="B56" s="1">
        <v>1524754</v>
      </c>
      <c r="C56" s="1">
        <v>1790632</v>
      </c>
      <c r="D56" s="1">
        <v>2236380</v>
      </c>
      <c r="E56" s="1">
        <v>370200</v>
      </c>
      <c r="F56" s="4">
        <v>0</v>
      </c>
      <c r="G56" s="4">
        <v>0</v>
      </c>
    </row>
    <row r="57" spans="1:7">
      <c r="A57" s="13" t="s">
        <v>89</v>
      </c>
      <c r="B57" s="1">
        <v>12004</v>
      </c>
      <c r="C57" s="1">
        <v>2078</v>
      </c>
      <c r="D57" s="4">
        <v>0</v>
      </c>
      <c r="E57" s="4">
        <v>0</v>
      </c>
      <c r="F57" s="4">
        <v>0</v>
      </c>
      <c r="G57" s="4">
        <v>0</v>
      </c>
    </row>
    <row r="58" spans="1:7">
      <c r="A58" s="13" t="s">
        <v>90</v>
      </c>
      <c r="B58" s="4">
        <v>0</v>
      </c>
      <c r="C58" s="4">
        <v>0</v>
      </c>
      <c r="D58" s="4">
        <v>0</v>
      </c>
      <c r="E58" s="1">
        <v>292364</v>
      </c>
      <c r="F58" s="1">
        <v>88329</v>
      </c>
      <c r="G58" s="1">
        <v>171620</v>
      </c>
    </row>
    <row r="59" spans="1:7">
      <c r="A59" s="13" t="s">
        <v>91</v>
      </c>
      <c r="B59" s="4">
        <v>0</v>
      </c>
      <c r="C59" s="4">
        <v>0</v>
      </c>
      <c r="D59" s="1">
        <v>6620</v>
      </c>
      <c r="E59" s="1">
        <v>3201243</v>
      </c>
      <c r="F59" s="1">
        <v>2737330</v>
      </c>
      <c r="G59" s="1">
        <v>1625185</v>
      </c>
    </row>
    <row r="60" spans="1:7">
      <c r="A60" s="13" t="s">
        <v>92</v>
      </c>
      <c r="B60" s="1">
        <v>4225</v>
      </c>
      <c r="C60" s="1">
        <v>13165</v>
      </c>
      <c r="D60" s="1">
        <v>3814</v>
      </c>
      <c r="E60" s="4">
        <v>0</v>
      </c>
      <c r="F60" s="4">
        <v>0</v>
      </c>
      <c r="G60" s="4">
        <v>0</v>
      </c>
    </row>
    <row r="61" spans="1:7">
      <c r="A61" s="13" t="s">
        <v>93</v>
      </c>
      <c r="B61" s="1">
        <v>6863754</v>
      </c>
      <c r="C61" s="1">
        <v>3534452</v>
      </c>
      <c r="D61" s="1">
        <v>6844820</v>
      </c>
      <c r="E61" s="1">
        <v>24308</v>
      </c>
      <c r="F61" s="4">
        <v>0</v>
      </c>
      <c r="G61" s="4">
        <v>0</v>
      </c>
    </row>
    <row r="62" spans="1:7">
      <c r="A62" s="13" t="s">
        <v>94</v>
      </c>
      <c r="B62" s="4">
        <v>0</v>
      </c>
      <c r="C62" s="1">
        <v>7920</v>
      </c>
      <c r="D62" s="4">
        <v>0</v>
      </c>
      <c r="E62" s="4">
        <v>0</v>
      </c>
      <c r="F62" s="4">
        <v>0</v>
      </c>
      <c r="G62" s="4">
        <v>0</v>
      </c>
    </row>
    <row r="63" spans="1:7">
      <c r="A63" s="13" t="s">
        <v>95</v>
      </c>
      <c r="B63" s="4">
        <v>0</v>
      </c>
      <c r="C63" s="4">
        <v>0</v>
      </c>
      <c r="D63" s="1">
        <v>6510</v>
      </c>
      <c r="E63" s="4">
        <v>0</v>
      </c>
      <c r="F63" s="4">
        <v>0</v>
      </c>
      <c r="G63" s="4">
        <v>0</v>
      </c>
    </row>
    <row r="64" spans="1:7">
      <c r="A64" s="13" t="s">
        <v>96</v>
      </c>
      <c r="B64" s="1">
        <v>3233291</v>
      </c>
      <c r="C64" s="1">
        <v>4662904</v>
      </c>
      <c r="D64" s="1">
        <v>3740931</v>
      </c>
      <c r="E64" s="4">
        <v>0</v>
      </c>
      <c r="F64" s="4">
        <v>0</v>
      </c>
      <c r="G64" s="1">
        <v>10135</v>
      </c>
    </row>
    <row r="65" spans="1:7">
      <c r="A65" s="13" t="s">
        <v>97</v>
      </c>
      <c r="B65" s="1">
        <v>74094</v>
      </c>
      <c r="C65" s="1">
        <v>57483</v>
      </c>
      <c r="D65" s="1">
        <v>100142</v>
      </c>
      <c r="E65" s="4">
        <v>0</v>
      </c>
      <c r="F65" s="4">
        <v>0</v>
      </c>
      <c r="G65" s="1">
        <v>36500</v>
      </c>
    </row>
    <row r="66" spans="1:7">
      <c r="A66" s="13" t="s">
        <v>98</v>
      </c>
      <c r="B66" s="1">
        <v>62090</v>
      </c>
      <c r="C66" s="1">
        <v>55405</v>
      </c>
      <c r="D66" s="1">
        <v>93632</v>
      </c>
      <c r="E66" s="4">
        <v>0</v>
      </c>
      <c r="F66" s="4">
        <v>0</v>
      </c>
      <c r="G66" s="1">
        <v>36500</v>
      </c>
    </row>
    <row r="67" spans="1:7">
      <c r="A67" s="13" t="s">
        <v>99</v>
      </c>
      <c r="B67" s="1">
        <v>12004</v>
      </c>
      <c r="C67" s="1">
        <v>2078</v>
      </c>
      <c r="D67" s="1">
        <v>6510</v>
      </c>
      <c r="E67" s="4">
        <v>0</v>
      </c>
      <c r="F67" s="4">
        <v>0</v>
      </c>
      <c r="G67" s="4">
        <v>0</v>
      </c>
    </row>
    <row r="68" spans="1:7">
      <c r="A68" s="13" t="s">
        <v>100</v>
      </c>
      <c r="B68" s="1">
        <v>2110544</v>
      </c>
      <c r="C68" s="1">
        <v>3164143</v>
      </c>
      <c r="D68" s="1">
        <v>4355074</v>
      </c>
      <c r="E68" s="1">
        <v>370200</v>
      </c>
      <c r="F68" s="4">
        <v>0</v>
      </c>
      <c r="G68" s="4">
        <v>0</v>
      </c>
    </row>
    <row r="69" spans="1:7">
      <c r="A69" s="13" t="s">
        <v>101</v>
      </c>
      <c r="B69" s="1">
        <v>585790</v>
      </c>
      <c r="C69" s="1">
        <v>1373511</v>
      </c>
      <c r="D69" s="1">
        <v>2118694</v>
      </c>
      <c r="E69" s="4">
        <v>0</v>
      </c>
      <c r="F69" s="4">
        <v>0</v>
      </c>
      <c r="G69" s="4">
        <v>0</v>
      </c>
    </row>
    <row r="70" spans="1:7">
      <c r="A70" s="13" t="s">
        <v>102</v>
      </c>
      <c r="B70" s="1">
        <v>1524754</v>
      </c>
      <c r="C70" s="1">
        <v>1790632</v>
      </c>
      <c r="D70" s="1">
        <v>2236380</v>
      </c>
      <c r="E70" s="1">
        <v>370200</v>
      </c>
      <c r="F70" s="4">
        <v>0</v>
      </c>
      <c r="G70" s="4">
        <v>0</v>
      </c>
    </row>
    <row r="71" spans="1:7">
      <c r="A71" s="13" t="s">
        <v>103</v>
      </c>
      <c r="B71" s="1">
        <v>2088666</v>
      </c>
      <c r="C71" s="1">
        <v>3145975</v>
      </c>
      <c r="D71" s="1">
        <v>4301620</v>
      </c>
      <c r="E71" s="1">
        <v>1793526</v>
      </c>
      <c r="F71" s="4">
        <v>0</v>
      </c>
      <c r="G71" s="1">
        <v>21699</v>
      </c>
    </row>
    <row r="72" spans="1:7">
      <c r="A72" s="13" t="s">
        <v>104</v>
      </c>
      <c r="B72" s="1">
        <v>6938102</v>
      </c>
      <c r="C72" s="1">
        <v>3719347</v>
      </c>
      <c r="D72" s="1">
        <v>7059703</v>
      </c>
      <c r="E72" s="1">
        <v>61908</v>
      </c>
      <c r="F72" s="4">
        <v>0</v>
      </c>
      <c r="G72" s="1">
        <v>41810</v>
      </c>
    </row>
    <row r="73" spans="1:7">
      <c r="A73" s="13" t="s">
        <v>105</v>
      </c>
      <c r="B73" s="1">
        <v>19163399</v>
      </c>
      <c r="C73" s="1">
        <v>21140706</v>
      </c>
      <c r="D73" s="1">
        <v>17742546</v>
      </c>
      <c r="E73" s="1">
        <v>50733448</v>
      </c>
      <c r="F73" s="1">
        <v>64100466</v>
      </c>
      <c r="G73" s="1">
        <v>43068951</v>
      </c>
    </row>
    <row r="74" spans="1:7">
      <c r="A74" s="13" t="s">
        <v>106</v>
      </c>
      <c r="B74" s="1">
        <v>19173928</v>
      </c>
      <c r="C74" s="1">
        <v>21158170</v>
      </c>
      <c r="D74" s="1">
        <v>18559672</v>
      </c>
      <c r="E74" s="1">
        <v>50766606</v>
      </c>
      <c r="F74" s="1">
        <v>64117790</v>
      </c>
      <c r="G74" s="1">
        <v>43069751</v>
      </c>
    </row>
    <row r="75" spans="1:7">
      <c r="A75" s="13" t="s">
        <v>107</v>
      </c>
      <c r="B75" s="1">
        <v>19173928</v>
      </c>
      <c r="C75" s="1">
        <v>21158170</v>
      </c>
      <c r="D75" s="1">
        <v>18559672</v>
      </c>
      <c r="E75" s="1">
        <v>50766606</v>
      </c>
      <c r="F75" s="1">
        <v>64117790</v>
      </c>
      <c r="G75" s="1">
        <v>43069751</v>
      </c>
    </row>
    <row r="76" spans="1:7">
      <c r="A76" s="13" t="s">
        <v>108</v>
      </c>
      <c r="B76" s="1">
        <v>19173928</v>
      </c>
      <c r="C76" s="1">
        <v>21179918</v>
      </c>
      <c r="D76" s="1">
        <v>18562536</v>
      </c>
      <c r="E76" s="1">
        <v>50766606</v>
      </c>
      <c r="F76" s="1">
        <v>64117863</v>
      </c>
      <c r="G76" s="1">
        <v>43069751</v>
      </c>
    </row>
    <row r="77" spans="1:7">
      <c r="A77" s="13" t="s">
        <v>109</v>
      </c>
      <c r="B77" s="1">
        <v>5433</v>
      </c>
      <c r="C77" s="1">
        <v>13165</v>
      </c>
      <c r="D77" s="1">
        <v>3814</v>
      </c>
      <c r="E77" s="4">
        <v>0</v>
      </c>
      <c r="F77" s="4">
        <v>0</v>
      </c>
      <c r="G77" s="4">
        <v>0</v>
      </c>
    </row>
    <row r="78" spans="1:7">
      <c r="A78" s="13" t="s">
        <v>110</v>
      </c>
      <c r="B78" s="1">
        <v>20703739</v>
      </c>
      <c r="C78" s="1">
        <v>5016893</v>
      </c>
      <c r="D78" s="1">
        <v>6506883</v>
      </c>
      <c r="E78" s="1">
        <v>294329</v>
      </c>
      <c r="F78" s="4">
        <v>0</v>
      </c>
      <c r="G78" s="1">
        <v>434244</v>
      </c>
    </row>
    <row r="79" spans="1:7">
      <c r="A79" s="13" t="s">
        <v>111</v>
      </c>
      <c r="B79" s="1">
        <v>259145</v>
      </c>
      <c r="C79" s="1">
        <v>398355</v>
      </c>
      <c r="D79" s="1">
        <v>548325</v>
      </c>
      <c r="E79" s="4">
        <v>0</v>
      </c>
      <c r="F79" s="4">
        <v>0</v>
      </c>
      <c r="G79" s="4">
        <v>0</v>
      </c>
    </row>
    <row r="80" spans="1:7">
      <c r="A80" s="13" t="s">
        <v>112</v>
      </c>
      <c r="B80" s="1">
        <v>41724</v>
      </c>
      <c r="C80" s="1">
        <v>20901</v>
      </c>
      <c r="D80" s="1">
        <v>8904</v>
      </c>
      <c r="E80" s="4">
        <v>0</v>
      </c>
      <c r="F80" s="4">
        <v>0</v>
      </c>
      <c r="G80" s="1">
        <v>7517</v>
      </c>
    </row>
    <row r="81" spans="1:7">
      <c r="A81" s="13" t="s">
        <v>113</v>
      </c>
      <c r="B81" s="1">
        <v>96683</v>
      </c>
      <c r="C81" s="1">
        <v>132730</v>
      </c>
      <c r="D81" s="1">
        <v>275573</v>
      </c>
      <c r="E81" s="1">
        <v>1423326</v>
      </c>
      <c r="F81" s="4">
        <v>0</v>
      </c>
      <c r="G81" s="4">
        <v>0</v>
      </c>
    </row>
    <row r="82" spans="1:7">
      <c r="A82" s="13" t="s">
        <v>114</v>
      </c>
      <c r="B82" s="4">
        <v>0</v>
      </c>
      <c r="C82" s="1">
        <v>75616</v>
      </c>
      <c r="D82" s="1">
        <v>99018</v>
      </c>
      <c r="E82" s="1">
        <v>220076</v>
      </c>
      <c r="F82" s="1">
        <v>745550</v>
      </c>
      <c r="G82" s="1">
        <v>32560</v>
      </c>
    </row>
    <row r="83" spans="1:7">
      <c r="A83" s="13" t="s">
        <v>115</v>
      </c>
      <c r="B83" s="1">
        <v>62090</v>
      </c>
      <c r="C83" s="1">
        <v>55405</v>
      </c>
      <c r="D83" s="1">
        <v>100142</v>
      </c>
      <c r="E83" s="4">
        <v>0</v>
      </c>
      <c r="F83" s="4">
        <v>0</v>
      </c>
      <c r="G83" s="4">
        <v>0</v>
      </c>
    </row>
    <row r="84" spans="1:7">
      <c r="A84" s="13" t="s">
        <v>116</v>
      </c>
      <c r="B84" s="1">
        <v>27401</v>
      </c>
      <c r="C84" s="1">
        <v>4887</v>
      </c>
      <c r="D84" s="4">
        <v>0</v>
      </c>
      <c r="E84" s="4">
        <v>0</v>
      </c>
      <c r="F84" s="4">
        <v>0</v>
      </c>
      <c r="G84" s="4">
        <v>0</v>
      </c>
    </row>
    <row r="85" spans="1:7">
      <c r="A85" s="13" t="s">
        <v>117</v>
      </c>
      <c r="B85" s="1">
        <v>4225</v>
      </c>
      <c r="C85" s="1">
        <v>13165</v>
      </c>
      <c r="D85" s="1">
        <v>3814</v>
      </c>
      <c r="E85" s="4">
        <v>0</v>
      </c>
      <c r="F85" s="4">
        <v>0</v>
      </c>
      <c r="G85" s="4">
        <v>0</v>
      </c>
    </row>
    <row r="86" spans="1:7">
      <c r="A86" s="13" t="s">
        <v>118</v>
      </c>
      <c r="B86" s="4">
        <v>0</v>
      </c>
      <c r="C86" s="4">
        <v>0</v>
      </c>
      <c r="D86" s="1">
        <v>6620</v>
      </c>
      <c r="E86" s="1">
        <v>3201243</v>
      </c>
      <c r="F86" s="1">
        <v>2739680</v>
      </c>
      <c r="G86" s="1">
        <v>1625185</v>
      </c>
    </row>
    <row r="87" spans="1:7">
      <c r="A87" s="13" t="s">
        <v>119</v>
      </c>
      <c r="B87" s="1">
        <v>34630031</v>
      </c>
      <c r="C87" s="1">
        <v>37249452</v>
      </c>
      <c r="D87" s="1">
        <v>36252960</v>
      </c>
      <c r="E87" s="1">
        <v>56299132</v>
      </c>
      <c r="F87" s="1">
        <v>68188002</v>
      </c>
      <c r="G87" s="1">
        <v>45191491</v>
      </c>
    </row>
    <row r="88" spans="1:7">
      <c r="A88" s="13" t="s">
        <v>120</v>
      </c>
      <c r="B88" s="1">
        <v>29752131</v>
      </c>
      <c r="C88" s="1">
        <v>11856507</v>
      </c>
      <c r="D88" s="1">
        <v>17912557</v>
      </c>
      <c r="E88" s="1">
        <v>5533482</v>
      </c>
      <c r="F88" s="1">
        <v>3485230</v>
      </c>
      <c r="G88" s="1">
        <v>2142671</v>
      </c>
    </row>
    <row r="89" spans="1:7">
      <c r="A89" s="13" t="s">
        <v>121</v>
      </c>
      <c r="B89" s="1">
        <v>20402870</v>
      </c>
      <c r="C89" s="1">
        <v>4597637</v>
      </c>
      <c r="D89" s="1">
        <v>5949654</v>
      </c>
      <c r="E89" s="1">
        <v>294329</v>
      </c>
      <c r="F89" s="4">
        <v>0</v>
      </c>
      <c r="G89" s="1">
        <v>426727</v>
      </c>
    </row>
    <row r="90" spans="1:7">
      <c r="A90" s="13" t="s">
        <v>122</v>
      </c>
      <c r="B90" s="4">
        <v>0</v>
      </c>
      <c r="C90" s="4">
        <v>0</v>
      </c>
      <c r="D90" s="1">
        <v>62358</v>
      </c>
      <c r="E90" s="4">
        <v>0</v>
      </c>
      <c r="F90" s="4">
        <v>0</v>
      </c>
      <c r="G90" s="4">
        <v>0</v>
      </c>
    </row>
    <row r="91" spans="1:7">
      <c r="A91" s="13" t="s">
        <v>123</v>
      </c>
      <c r="B91" s="1">
        <v>57518408</v>
      </c>
      <c r="C91" s="1">
        <v>45487971</v>
      </c>
      <c r="D91" s="1">
        <v>47215059</v>
      </c>
      <c r="E91" s="1">
        <v>56963661</v>
      </c>
      <c r="F91" s="1">
        <v>68188002</v>
      </c>
      <c r="G91" s="1">
        <v>45676417</v>
      </c>
    </row>
    <row r="92" spans="1:7">
      <c r="A92" s="13" t="s">
        <v>124</v>
      </c>
      <c r="B92" s="1">
        <v>1524754</v>
      </c>
      <c r="C92" s="1">
        <v>1790632</v>
      </c>
      <c r="D92" s="1">
        <v>2350639</v>
      </c>
      <c r="E92" s="1">
        <v>370200</v>
      </c>
      <c r="F92" s="4">
        <v>0</v>
      </c>
      <c r="G92" s="4">
        <v>0</v>
      </c>
    </row>
    <row r="93" spans="1:7">
      <c r="A93" s="13" t="s">
        <v>125</v>
      </c>
      <c r="B93" s="4">
        <v>0</v>
      </c>
      <c r="C93" s="4">
        <v>0</v>
      </c>
      <c r="D93" s="4">
        <v>0</v>
      </c>
      <c r="E93" s="4">
        <v>0</v>
      </c>
      <c r="F93" s="4">
        <v>0</v>
      </c>
      <c r="G93" s="1">
        <v>14182</v>
      </c>
    </row>
    <row r="94" spans="1:7">
      <c r="A94" s="13" t="s">
        <v>126</v>
      </c>
      <c r="B94" s="4">
        <v>0</v>
      </c>
      <c r="C94" s="4">
        <v>0</v>
      </c>
      <c r="D94" s="4">
        <v>0</v>
      </c>
      <c r="E94" s="4">
        <v>0</v>
      </c>
      <c r="F94" s="4">
        <v>0</v>
      </c>
      <c r="G94" s="1">
        <v>14182</v>
      </c>
    </row>
    <row r="95" spans="1:7">
      <c r="A95" s="13" t="s">
        <v>127</v>
      </c>
      <c r="B95" s="1">
        <v>30353</v>
      </c>
      <c r="C95" s="4">
        <v>0</v>
      </c>
      <c r="D95" s="4">
        <v>0</v>
      </c>
      <c r="E95" s="1">
        <v>4015</v>
      </c>
      <c r="F95" s="4">
        <v>0</v>
      </c>
      <c r="G95" s="1">
        <v>46600</v>
      </c>
    </row>
    <row r="96" spans="1:7">
      <c r="A96" s="13" t="s">
        <v>128</v>
      </c>
      <c r="B96" s="1">
        <v>6863754</v>
      </c>
      <c r="C96" s="1">
        <v>3617988</v>
      </c>
      <c r="D96" s="1">
        <v>6950458</v>
      </c>
      <c r="E96" s="1">
        <v>4868953</v>
      </c>
      <c r="F96" s="1">
        <v>3485230</v>
      </c>
      <c r="G96" s="1">
        <v>1657745</v>
      </c>
    </row>
    <row r="97" spans="1:7">
      <c r="A97" s="13" t="s">
        <v>129</v>
      </c>
      <c r="B97" s="1">
        <v>12004</v>
      </c>
      <c r="C97" s="1">
        <v>2078</v>
      </c>
      <c r="D97" s="4">
        <v>0</v>
      </c>
      <c r="E97" s="4">
        <v>0</v>
      </c>
      <c r="F97" s="4">
        <v>0</v>
      </c>
      <c r="G97" s="4">
        <v>0</v>
      </c>
    </row>
    <row r="98" spans="1:7">
      <c r="A98" s="13" t="s">
        <v>130</v>
      </c>
      <c r="B98" s="1">
        <v>24255316</v>
      </c>
      <c r="C98" s="1">
        <v>28059855</v>
      </c>
      <c r="D98" s="1">
        <v>23456263</v>
      </c>
      <c r="E98" s="1">
        <v>51429475</v>
      </c>
      <c r="F98" s="1">
        <v>64699264</v>
      </c>
      <c r="G98" s="1">
        <v>43480044</v>
      </c>
    </row>
    <row r="99" spans="1:7">
      <c r="A99" s="13" t="s">
        <v>131</v>
      </c>
      <c r="B99" s="1">
        <v>27766277</v>
      </c>
      <c r="C99" s="1">
        <v>33513149</v>
      </c>
      <c r="D99" s="1">
        <v>29242423</v>
      </c>
      <c r="E99" s="1">
        <v>51430179</v>
      </c>
      <c r="F99" s="1">
        <v>64702772</v>
      </c>
      <c r="G99" s="1">
        <v>43533746</v>
      </c>
    </row>
    <row r="100" spans="1:7" ht="15.75" thickBot="1">
      <c r="A100" s="13" t="s">
        <v>132</v>
      </c>
      <c r="B100" s="1">
        <v>27766277</v>
      </c>
      <c r="C100" s="1">
        <v>33631464</v>
      </c>
      <c r="D100" s="1">
        <v>29302502</v>
      </c>
      <c r="E100" s="1">
        <v>51430179</v>
      </c>
      <c r="F100" s="1">
        <v>64702772</v>
      </c>
      <c r="G100" s="1">
        <v>43533746</v>
      </c>
    </row>
    <row r="101" spans="1:7">
      <c r="A101" s="3"/>
      <c r="B101" s="3"/>
      <c r="C101" s="3"/>
      <c r="D101" s="3"/>
      <c r="E101" s="3"/>
      <c r="F101" s="3"/>
      <c r="G101" s="3"/>
    </row>
    <row r="102" spans="1:7">
      <c r="A102" s="14"/>
    </row>
    <row r="103" spans="1:7">
      <c r="A103" s="15" t="s">
        <v>133</v>
      </c>
    </row>
    <row r="104" spans="1:7" ht="19.5" customHeight="1">
      <c r="A104" s="57" t="s">
        <v>134</v>
      </c>
      <c r="B104" s="58"/>
      <c r="C104" s="58"/>
      <c r="D104" s="58"/>
      <c r="E104" s="58"/>
      <c r="F104" s="58"/>
      <c r="G104" s="58"/>
    </row>
    <row r="105" spans="1:7" ht="19.5" customHeight="1">
      <c r="A105" s="57" t="s">
        <v>135</v>
      </c>
      <c r="B105" s="58"/>
      <c r="C105" s="58"/>
      <c r="D105" s="58"/>
      <c r="E105" s="58"/>
      <c r="F105" s="58"/>
      <c r="G105" s="58"/>
    </row>
    <row r="106" spans="1:7">
      <c r="A106" s="15" t="s">
        <v>136</v>
      </c>
    </row>
    <row r="107" spans="1:7" ht="39" customHeight="1">
      <c r="A107" s="57" t="s">
        <v>137</v>
      </c>
      <c r="B107" s="58"/>
      <c r="C107" s="58"/>
      <c r="D107" s="58"/>
      <c r="E107" s="58"/>
      <c r="F107" s="58"/>
      <c r="G107" s="58"/>
    </row>
    <row r="108" spans="1:7" ht="19.5" customHeight="1">
      <c r="A108" s="57" t="s">
        <v>138</v>
      </c>
      <c r="B108" s="58"/>
      <c r="C108" s="58"/>
      <c r="D108" s="58"/>
      <c r="E108" s="58"/>
      <c r="F108" s="58"/>
      <c r="G108" s="58"/>
    </row>
    <row r="109" spans="1:7" ht="39" customHeight="1">
      <c r="A109" s="57" t="s">
        <v>139</v>
      </c>
      <c r="B109" s="58"/>
      <c r="C109" s="58"/>
      <c r="D109" s="58"/>
      <c r="E109" s="58"/>
      <c r="F109" s="58"/>
      <c r="G109" s="58"/>
    </row>
    <row r="110" spans="1:7" ht="29.25" customHeight="1">
      <c r="A110" s="57" t="s">
        <v>140</v>
      </c>
      <c r="B110" s="58"/>
      <c r="C110" s="58"/>
      <c r="D110" s="58"/>
      <c r="E110" s="58"/>
      <c r="F110" s="58"/>
      <c r="G110" s="58"/>
    </row>
    <row r="111" spans="1:7">
      <c r="A111" s="15" t="s">
        <v>141</v>
      </c>
    </row>
    <row r="112" spans="1:7" ht="19.5" customHeight="1">
      <c r="A112" s="57" t="s">
        <v>142</v>
      </c>
      <c r="B112" s="58"/>
      <c r="C112" s="58"/>
      <c r="D112" s="58"/>
      <c r="E112" s="58"/>
      <c r="F112" s="58"/>
      <c r="G112" s="58"/>
    </row>
    <row r="113" spans="1:7">
      <c r="A113" s="15" t="s">
        <v>143</v>
      </c>
    </row>
    <row r="114" spans="1:7">
      <c r="A114" s="15" t="s">
        <v>144</v>
      </c>
    </row>
    <row r="115" spans="1:7">
      <c r="A115" s="15" t="s">
        <v>145</v>
      </c>
    </row>
    <row r="116" spans="1:7" ht="29.25" customHeight="1">
      <c r="A116" s="57" t="s">
        <v>146</v>
      </c>
      <c r="B116" s="58"/>
      <c r="C116" s="58"/>
      <c r="D116" s="58"/>
      <c r="E116" s="58"/>
      <c r="F116" s="58"/>
      <c r="G116" s="58"/>
    </row>
    <row r="117" spans="1:7" ht="39" customHeight="1">
      <c r="A117" s="57" t="s">
        <v>147</v>
      </c>
      <c r="B117" s="58"/>
      <c r="C117" s="58"/>
      <c r="D117" s="58"/>
      <c r="E117" s="58"/>
      <c r="F117" s="58"/>
      <c r="G117" s="58"/>
    </row>
    <row r="118" spans="1:7" ht="29.25" customHeight="1">
      <c r="A118" s="57" t="s">
        <v>148</v>
      </c>
      <c r="B118" s="58"/>
      <c r="C118" s="58"/>
      <c r="D118" s="58"/>
      <c r="E118" s="58"/>
      <c r="F118" s="58"/>
      <c r="G118" s="58"/>
    </row>
    <row r="119" spans="1:7" ht="68.25" customHeight="1">
      <c r="A119" s="57" t="s">
        <v>149</v>
      </c>
      <c r="B119" s="58"/>
      <c r="C119" s="58"/>
      <c r="D119" s="58"/>
      <c r="E119" s="58"/>
      <c r="F119" s="58"/>
      <c r="G119" s="58"/>
    </row>
    <row r="120" spans="1:7" ht="68.25" customHeight="1">
      <c r="A120" s="57" t="s">
        <v>150</v>
      </c>
      <c r="B120" s="58"/>
      <c r="C120" s="58"/>
      <c r="D120" s="58"/>
      <c r="E120" s="58"/>
      <c r="F120" s="58"/>
      <c r="G120" s="58"/>
    </row>
    <row r="121" spans="1:7">
      <c r="A121" s="15" t="s">
        <v>151</v>
      </c>
    </row>
    <row r="122" spans="1:7" ht="39" customHeight="1">
      <c r="A122" s="57" t="s">
        <v>152</v>
      </c>
      <c r="B122" s="58"/>
      <c r="C122" s="58"/>
      <c r="D122" s="58"/>
      <c r="E122" s="58"/>
      <c r="F122" s="58"/>
      <c r="G122" s="58"/>
    </row>
    <row r="123" spans="1:7" ht="58.5" customHeight="1">
      <c r="A123" s="57" t="s">
        <v>153</v>
      </c>
      <c r="B123" s="58"/>
      <c r="C123" s="58"/>
      <c r="D123" s="58"/>
      <c r="E123" s="58"/>
      <c r="F123" s="58"/>
      <c r="G123" s="58"/>
    </row>
    <row r="124" spans="1:7" ht="19.5" customHeight="1">
      <c r="A124" s="57" t="s">
        <v>154</v>
      </c>
      <c r="B124" s="58"/>
      <c r="C124" s="58"/>
      <c r="D124" s="58"/>
      <c r="E124" s="58"/>
      <c r="F124" s="58"/>
      <c r="G124" s="58"/>
    </row>
    <row r="125" spans="1:7" ht="39" customHeight="1">
      <c r="A125" s="57" t="s">
        <v>155</v>
      </c>
      <c r="B125" s="58"/>
      <c r="C125" s="58"/>
      <c r="D125" s="58"/>
      <c r="E125" s="58"/>
      <c r="F125" s="58"/>
      <c r="G125" s="58"/>
    </row>
    <row r="126" spans="1:7">
      <c r="A126" s="15" t="s">
        <v>156</v>
      </c>
    </row>
    <row r="127" spans="1:7" ht="29.25" customHeight="1">
      <c r="A127" s="57" t="s">
        <v>157</v>
      </c>
      <c r="B127" s="58"/>
      <c r="C127" s="58"/>
      <c r="D127" s="58"/>
      <c r="E127" s="58"/>
      <c r="F127" s="58"/>
      <c r="G127" s="58"/>
    </row>
    <row r="128" spans="1:7" ht="39" customHeight="1">
      <c r="A128" s="57" t="s">
        <v>158</v>
      </c>
      <c r="B128" s="58"/>
      <c r="C128" s="58"/>
      <c r="D128" s="58"/>
      <c r="E128" s="58"/>
      <c r="F128" s="58"/>
      <c r="G128" s="58"/>
    </row>
    <row r="129" spans="1:7">
      <c r="A129" s="15" t="s">
        <v>159</v>
      </c>
    </row>
    <row r="130" spans="1:7">
      <c r="A130" s="15" t="s">
        <v>160</v>
      </c>
    </row>
    <row r="131" spans="1:7">
      <c r="A131" s="15" t="s">
        <v>161</v>
      </c>
    </row>
    <row r="132" spans="1:7">
      <c r="A132" s="57" t="s">
        <v>162</v>
      </c>
      <c r="B132" s="58"/>
      <c r="C132" s="58"/>
      <c r="D132" s="58"/>
      <c r="E132" s="58"/>
      <c r="F132" s="58"/>
      <c r="G132" s="58"/>
    </row>
    <row r="133" spans="1:7">
      <c r="A133" s="15" t="s">
        <v>163</v>
      </c>
    </row>
    <row r="134" spans="1:7" ht="19.5" customHeight="1">
      <c r="A134" s="57" t="s">
        <v>164</v>
      </c>
      <c r="B134" s="58"/>
      <c r="C134" s="58"/>
      <c r="D134" s="58"/>
      <c r="E134" s="58"/>
      <c r="F134" s="58"/>
      <c r="G134" s="58"/>
    </row>
    <row r="135" spans="1:7">
      <c r="A135" s="15" t="s">
        <v>165</v>
      </c>
    </row>
    <row r="136" spans="1:7">
      <c r="A136" s="15" t="s">
        <v>166</v>
      </c>
    </row>
    <row r="137" spans="1:7">
      <c r="A137" s="15" t="s">
        <v>167</v>
      </c>
    </row>
    <row r="138" spans="1:7">
      <c r="A138" s="15" t="s">
        <v>168</v>
      </c>
    </row>
    <row r="139" spans="1:7">
      <c r="A139" s="15" t="s">
        <v>169</v>
      </c>
    </row>
    <row r="140" spans="1:7">
      <c r="A140" s="15" t="s">
        <v>170</v>
      </c>
    </row>
    <row r="141" spans="1:7">
      <c r="A141" s="15" t="s">
        <v>171</v>
      </c>
    </row>
    <row r="142" spans="1:7">
      <c r="A142" s="15" t="s">
        <v>172</v>
      </c>
    </row>
    <row r="143" spans="1:7">
      <c r="A143" s="15" t="s">
        <v>173</v>
      </c>
    </row>
    <row r="144" spans="1:7">
      <c r="A144" s="15" t="s">
        <v>174</v>
      </c>
    </row>
    <row r="145" spans="1:7" ht="19.5" customHeight="1">
      <c r="A145" s="57" t="s">
        <v>175</v>
      </c>
      <c r="B145" s="58"/>
      <c r="C145" s="58"/>
      <c r="D145" s="58"/>
      <c r="E145" s="58"/>
      <c r="F145" s="58"/>
      <c r="G145" s="58"/>
    </row>
    <row r="146" spans="1:7" ht="19.5" customHeight="1">
      <c r="A146" s="57" t="s">
        <v>176</v>
      </c>
      <c r="B146" s="58"/>
      <c r="C146" s="58"/>
      <c r="D146" s="58"/>
      <c r="E146" s="58"/>
      <c r="F146" s="58"/>
      <c r="G146" s="58"/>
    </row>
    <row r="147" spans="1:7">
      <c r="A147" s="15" t="s">
        <v>177</v>
      </c>
    </row>
    <row r="148" spans="1:7">
      <c r="A148" s="15" t="s">
        <v>178</v>
      </c>
    </row>
    <row r="149" spans="1:7" ht="19.5" customHeight="1">
      <c r="A149" s="57" t="s">
        <v>179</v>
      </c>
      <c r="B149" s="58"/>
      <c r="C149" s="58"/>
      <c r="D149" s="58"/>
      <c r="E149" s="58"/>
      <c r="F149" s="58"/>
      <c r="G149" s="58"/>
    </row>
    <row r="150" spans="1:7">
      <c r="A150" s="15" t="s">
        <v>180</v>
      </c>
    </row>
    <row r="151" spans="1:7">
      <c r="A151" s="15" t="s">
        <v>181</v>
      </c>
    </row>
    <row r="152" spans="1:7">
      <c r="A152" s="15" t="s">
        <v>182</v>
      </c>
    </row>
    <row r="153" spans="1:7">
      <c r="A153" s="15" t="s">
        <v>183</v>
      </c>
    </row>
    <row r="154" spans="1:7" ht="19.5" customHeight="1">
      <c r="A154" s="57" t="s">
        <v>184</v>
      </c>
      <c r="B154" s="58"/>
      <c r="C154" s="58"/>
      <c r="D154" s="58"/>
      <c r="E154" s="58"/>
      <c r="F154" s="58"/>
      <c r="G154" s="58"/>
    </row>
    <row r="155" spans="1:7">
      <c r="A155" s="15" t="s">
        <v>185</v>
      </c>
    </row>
    <row r="156" spans="1:7">
      <c r="A156" s="15" t="s">
        <v>186</v>
      </c>
    </row>
    <row r="157" spans="1:7">
      <c r="A157" s="15" t="s">
        <v>187</v>
      </c>
    </row>
    <row r="158" spans="1:7">
      <c r="A158" s="15" t="s">
        <v>188</v>
      </c>
    </row>
    <row r="159" spans="1:7">
      <c r="A159" s="15" t="s">
        <v>189</v>
      </c>
    </row>
    <row r="160" spans="1:7">
      <c r="A160" s="14"/>
    </row>
    <row r="161" spans="1:1">
      <c r="A161" s="16" t="s">
        <v>190</v>
      </c>
    </row>
    <row r="162" spans="1:1">
      <c r="A162" s="14"/>
    </row>
    <row r="163" spans="1:1">
      <c r="A163" s="17" t="s">
        <v>191</v>
      </c>
    </row>
  </sheetData>
  <mergeCells count="26">
    <mergeCell ref="A108:G108"/>
    <mergeCell ref="A2:G2"/>
    <mergeCell ref="A3:B3"/>
    <mergeCell ref="A104:G104"/>
    <mergeCell ref="A105:G105"/>
    <mergeCell ref="A107:G107"/>
    <mergeCell ref="A125:G125"/>
    <mergeCell ref="A109:G109"/>
    <mergeCell ref="A110:G110"/>
    <mergeCell ref="A112:G112"/>
    <mergeCell ref="A116:G116"/>
    <mergeCell ref="A117:G117"/>
    <mergeCell ref="A118:G118"/>
    <mergeCell ref="A119:G119"/>
    <mergeCell ref="A120:G120"/>
    <mergeCell ref="A122:G122"/>
    <mergeCell ref="A123:G123"/>
    <mergeCell ref="A124:G124"/>
    <mergeCell ref="A149:G149"/>
    <mergeCell ref="A154:G154"/>
    <mergeCell ref="A127:G127"/>
    <mergeCell ref="A128:G128"/>
    <mergeCell ref="A132:G132"/>
    <mergeCell ref="A134:G134"/>
    <mergeCell ref="A145:G145"/>
    <mergeCell ref="A146:G146"/>
  </mergeCells>
  <pageMargins left="0.75" right="0.75" top="1" bottom="1" header="0.5" footer="0.5"/>
</worksheet>
</file>

<file path=xl/worksheets/sheet3.xml><?xml version="1.0" encoding="utf-8"?>
<worksheet xmlns="http://schemas.openxmlformats.org/spreadsheetml/2006/main" xmlns:r="http://schemas.openxmlformats.org/officeDocument/2006/relationships">
  <dimension ref="A2:G136"/>
  <sheetViews>
    <sheetView showGridLines="0" workbookViewId="0"/>
  </sheetViews>
  <sheetFormatPr defaultRowHeight="15"/>
  <cols>
    <col min="1" max="1" width="36.5703125" bestFit="1" customWidth="1"/>
    <col min="2" max="4" width="7.85546875" customWidth="1"/>
    <col min="5" max="7" width="8.28515625" customWidth="1"/>
  </cols>
  <sheetData>
    <row r="2" spans="1:7" ht="33" customHeight="1">
      <c r="A2" s="61" t="s">
        <v>192</v>
      </c>
      <c r="B2" s="61"/>
      <c r="C2" s="61"/>
      <c r="D2" s="61"/>
      <c r="E2" s="61"/>
      <c r="F2" s="61"/>
      <c r="G2" s="61"/>
    </row>
    <row r="3" spans="1:7" ht="15.75" thickBot="1">
      <c r="A3" s="60" t="s">
        <v>29</v>
      </c>
      <c r="B3" s="60"/>
    </row>
    <row r="4" spans="1:7" ht="15.75" thickBot="1">
      <c r="A4" s="11" t="s">
        <v>30</v>
      </c>
      <c r="B4" s="12" t="s">
        <v>31</v>
      </c>
      <c r="C4" s="12" t="s">
        <v>32</v>
      </c>
      <c r="D4" s="12" t="s">
        <v>33</v>
      </c>
      <c r="E4" s="12" t="s">
        <v>34</v>
      </c>
      <c r="F4" s="12" t="s">
        <v>35</v>
      </c>
      <c r="G4" s="12" t="s">
        <v>36</v>
      </c>
    </row>
    <row r="5" spans="1:7">
      <c r="A5" s="13" t="s">
        <v>37</v>
      </c>
      <c r="B5" s="4">
        <v>0</v>
      </c>
      <c r="C5" s="1">
        <v>1060</v>
      </c>
      <c r="D5" s="4">
        <v>0</v>
      </c>
      <c r="E5" s="1">
        <v>3629</v>
      </c>
      <c r="F5" s="1">
        <v>7360</v>
      </c>
      <c r="G5" s="1">
        <v>4500</v>
      </c>
    </row>
    <row r="6" spans="1:7">
      <c r="A6" s="13" t="s">
        <v>38</v>
      </c>
      <c r="B6" s="4">
        <v>0</v>
      </c>
      <c r="C6" s="4">
        <v>0</v>
      </c>
      <c r="D6" s="4">
        <v>0</v>
      </c>
      <c r="E6" s="1">
        <v>2946</v>
      </c>
      <c r="F6" s="4">
        <v>0</v>
      </c>
      <c r="G6" s="1">
        <v>359599</v>
      </c>
    </row>
    <row r="7" spans="1:7">
      <c r="A7" s="13" t="s">
        <v>193</v>
      </c>
      <c r="B7" s="4">
        <v>0</v>
      </c>
      <c r="C7" s="4">
        <v>0</v>
      </c>
      <c r="D7" s="4">
        <v>0</v>
      </c>
      <c r="E7" s="1">
        <v>9409</v>
      </c>
      <c r="F7" s="1">
        <v>64477</v>
      </c>
      <c r="G7" s="1">
        <v>131255</v>
      </c>
    </row>
    <row r="8" spans="1:7">
      <c r="A8" s="13" t="s">
        <v>41</v>
      </c>
      <c r="B8" s="4">
        <v>0</v>
      </c>
      <c r="C8" s="4">
        <v>0</v>
      </c>
      <c r="D8" s="4">
        <v>0</v>
      </c>
      <c r="E8" s="1">
        <v>71251</v>
      </c>
      <c r="F8" s="1">
        <v>100860</v>
      </c>
      <c r="G8" s="1">
        <v>24991</v>
      </c>
    </row>
    <row r="9" spans="1:7">
      <c r="A9" s="13" t="s">
        <v>43</v>
      </c>
      <c r="B9" s="4">
        <v>0</v>
      </c>
      <c r="C9" s="4">
        <v>0</v>
      </c>
      <c r="D9" s="1">
        <v>1355</v>
      </c>
      <c r="E9" s="1">
        <v>33573</v>
      </c>
      <c r="F9" s="1">
        <v>14788</v>
      </c>
      <c r="G9" s="4">
        <v>0</v>
      </c>
    </row>
    <row r="10" spans="1:7">
      <c r="A10" s="13" t="s">
        <v>194</v>
      </c>
      <c r="B10" s="4">
        <v>0</v>
      </c>
      <c r="C10" s="4">
        <v>0</v>
      </c>
      <c r="D10" s="4">
        <v>0</v>
      </c>
      <c r="E10" s="1">
        <v>62663</v>
      </c>
      <c r="F10" s="1">
        <v>6851</v>
      </c>
      <c r="G10" s="4">
        <v>0</v>
      </c>
    </row>
    <row r="11" spans="1:7">
      <c r="A11" s="13" t="s">
        <v>195</v>
      </c>
      <c r="B11" s="4">
        <v>0</v>
      </c>
      <c r="C11" s="4">
        <v>0</v>
      </c>
      <c r="D11" s="4">
        <v>0</v>
      </c>
      <c r="E11" s="4">
        <v>0</v>
      </c>
      <c r="F11" s="1">
        <v>3301</v>
      </c>
      <c r="G11" s="4">
        <v>0</v>
      </c>
    </row>
    <row r="12" spans="1:7">
      <c r="A12" s="13" t="s">
        <v>47</v>
      </c>
      <c r="B12" s="1">
        <v>43368</v>
      </c>
      <c r="C12" s="1">
        <v>62920</v>
      </c>
      <c r="D12" s="1">
        <v>35966</v>
      </c>
      <c r="E12" s="4">
        <v>0</v>
      </c>
      <c r="F12" s="1">
        <v>54935</v>
      </c>
      <c r="G12" s="4">
        <v>0</v>
      </c>
    </row>
    <row r="13" spans="1:7">
      <c r="A13" s="13" t="s">
        <v>196</v>
      </c>
      <c r="B13" s="1">
        <v>1338</v>
      </c>
      <c r="C13" s="4">
        <v>0</v>
      </c>
      <c r="D13" s="4">
        <v>0</v>
      </c>
      <c r="E13" s="1">
        <v>54640</v>
      </c>
      <c r="F13" s="1">
        <v>68870</v>
      </c>
      <c r="G13" s="1">
        <v>90770</v>
      </c>
    </row>
    <row r="14" spans="1:7">
      <c r="A14" s="13" t="s">
        <v>197</v>
      </c>
      <c r="B14" s="4">
        <v>0</v>
      </c>
      <c r="C14" s="4">
        <v>0</v>
      </c>
      <c r="D14" s="4">
        <v>0</v>
      </c>
      <c r="E14" s="1">
        <v>29530</v>
      </c>
      <c r="F14" s="4">
        <v>0</v>
      </c>
      <c r="G14" s="4">
        <v>0</v>
      </c>
    </row>
    <row r="15" spans="1:7">
      <c r="A15" s="13" t="s">
        <v>50</v>
      </c>
      <c r="B15" s="4">
        <v>0</v>
      </c>
      <c r="C15" s="4">
        <v>0</v>
      </c>
      <c r="D15" s="4">
        <v>0</v>
      </c>
      <c r="E15" s="1">
        <v>15871</v>
      </c>
      <c r="F15" s="1">
        <v>6102</v>
      </c>
      <c r="G15" s="4">
        <v>0</v>
      </c>
    </row>
    <row r="16" spans="1:7">
      <c r="A16" s="13" t="s">
        <v>51</v>
      </c>
      <c r="B16" s="4">
        <v>27</v>
      </c>
      <c r="C16" s="4">
        <v>0</v>
      </c>
      <c r="D16" s="4">
        <v>0</v>
      </c>
      <c r="E16" s="4">
        <v>0</v>
      </c>
      <c r="F16" s="4">
        <v>0</v>
      </c>
      <c r="G16" s="4">
        <v>0</v>
      </c>
    </row>
    <row r="17" spans="1:7">
      <c r="A17" s="13" t="s">
        <v>56</v>
      </c>
      <c r="B17" s="4">
        <v>0</v>
      </c>
      <c r="C17" s="1">
        <v>12330</v>
      </c>
      <c r="D17" s="4">
        <v>0</v>
      </c>
      <c r="E17" s="4">
        <v>0</v>
      </c>
      <c r="F17" s="4">
        <v>0</v>
      </c>
      <c r="G17" s="4">
        <v>0</v>
      </c>
    </row>
    <row r="18" spans="1:7">
      <c r="A18" s="13" t="s">
        <v>57</v>
      </c>
      <c r="B18" s="1">
        <v>584882</v>
      </c>
      <c r="C18" s="1">
        <v>813935</v>
      </c>
      <c r="D18" s="1">
        <v>138471</v>
      </c>
      <c r="E18" s="1">
        <v>37742</v>
      </c>
      <c r="F18" s="1">
        <v>46971</v>
      </c>
      <c r="G18" s="1">
        <v>51232</v>
      </c>
    </row>
    <row r="19" spans="1:7">
      <c r="A19" s="13" t="s">
        <v>59</v>
      </c>
      <c r="B19" s="1">
        <v>632658</v>
      </c>
      <c r="C19" s="1">
        <v>711452</v>
      </c>
      <c r="D19" s="1">
        <v>527745</v>
      </c>
      <c r="E19" s="1">
        <v>362116</v>
      </c>
      <c r="F19" s="1">
        <v>120103</v>
      </c>
      <c r="G19" s="1">
        <v>10290</v>
      </c>
    </row>
    <row r="20" spans="1:7">
      <c r="A20" s="13" t="s">
        <v>61</v>
      </c>
      <c r="B20" s="4">
        <v>0</v>
      </c>
      <c r="C20" s="4">
        <v>0</v>
      </c>
      <c r="D20" s="4">
        <v>0</v>
      </c>
      <c r="E20" s="1">
        <v>37512</v>
      </c>
      <c r="F20" s="1">
        <v>43671</v>
      </c>
      <c r="G20" s="1">
        <v>17754</v>
      </c>
    </row>
    <row r="21" spans="1:7">
      <c r="A21" s="13" t="s">
        <v>62</v>
      </c>
      <c r="B21" s="4">
        <v>0</v>
      </c>
      <c r="C21" s="4">
        <v>0</v>
      </c>
      <c r="D21" s="4">
        <v>0</v>
      </c>
      <c r="E21" s="1">
        <v>26784</v>
      </c>
      <c r="F21" s="4">
        <v>0</v>
      </c>
      <c r="G21" s="4">
        <v>0</v>
      </c>
    </row>
    <row r="22" spans="1:7">
      <c r="A22" s="13" t="s">
        <v>65</v>
      </c>
      <c r="B22" s="4">
        <v>0</v>
      </c>
      <c r="C22" s="4">
        <v>0</v>
      </c>
      <c r="D22" s="4">
        <v>0</v>
      </c>
      <c r="E22" s="1">
        <v>19671</v>
      </c>
      <c r="F22" s="1">
        <v>27672</v>
      </c>
      <c r="G22" s="1">
        <v>31111</v>
      </c>
    </row>
    <row r="23" spans="1:7">
      <c r="A23" s="13" t="s">
        <v>198</v>
      </c>
      <c r="B23" s="4">
        <v>0</v>
      </c>
      <c r="C23" s="4">
        <v>0</v>
      </c>
      <c r="D23" s="4">
        <v>0</v>
      </c>
      <c r="E23" s="4">
        <v>0</v>
      </c>
      <c r="F23" s="4">
        <v>0</v>
      </c>
      <c r="G23" s="1">
        <v>5792</v>
      </c>
    </row>
    <row r="24" spans="1:7">
      <c r="A24" s="13" t="s">
        <v>199</v>
      </c>
      <c r="B24" s="4">
        <v>0</v>
      </c>
      <c r="C24" s="4">
        <v>0</v>
      </c>
      <c r="D24" s="4">
        <v>0</v>
      </c>
      <c r="E24" s="1">
        <v>25501</v>
      </c>
      <c r="F24" s="1">
        <v>24133</v>
      </c>
      <c r="G24" s="4">
        <v>0</v>
      </c>
    </row>
    <row r="25" spans="1:7">
      <c r="A25" s="13" t="s">
        <v>67</v>
      </c>
      <c r="B25" s="4">
        <v>0</v>
      </c>
      <c r="C25" s="4">
        <v>0</v>
      </c>
      <c r="D25" s="4">
        <v>0</v>
      </c>
      <c r="E25" s="4">
        <v>0</v>
      </c>
      <c r="F25" s="4">
        <v>1</v>
      </c>
      <c r="G25" s="4">
        <v>0</v>
      </c>
    </row>
    <row r="26" spans="1:7">
      <c r="A26" s="13" t="s">
        <v>200</v>
      </c>
      <c r="B26" s="4">
        <v>0</v>
      </c>
      <c r="C26" s="1">
        <v>2096</v>
      </c>
      <c r="D26" s="4">
        <v>0</v>
      </c>
      <c r="E26" s="1">
        <v>7020</v>
      </c>
      <c r="F26" s="1">
        <v>14480</v>
      </c>
      <c r="G26" s="1">
        <v>4604</v>
      </c>
    </row>
    <row r="27" spans="1:7">
      <c r="A27" s="13" t="s">
        <v>69</v>
      </c>
      <c r="B27" s="4">
        <v>0</v>
      </c>
      <c r="C27" s="4">
        <v>0</v>
      </c>
      <c r="D27" s="4">
        <v>0</v>
      </c>
      <c r="E27" s="1">
        <v>24711</v>
      </c>
      <c r="F27" s="1">
        <v>28584</v>
      </c>
      <c r="G27" s="1">
        <v>28800</v>
      </c>
    </row>
    <row r="28" spans="1:7">
      <c r="A28" s="13" t="s">
        <v>201</v>
      </c>
      <c r="B28" s="4">
        <v>0</v>
      </c>
      <c r="C28" s="4">
        <v>0</v>
      </c>
      <c r="D28" s="1">
        <v>1037</v>
      </c>
      <c r="E28" s="4">
        <v>0</v>
      </c>
      <c r="F28" s="4">
        <v>0</v>
      </c>
      <c r="G28" s="4">
        <v>0</v>
      </c>
    </row>
    <row r="29" spans="1:7">
      <c r="A29" s="13" t="s">
        <v>70</v>
      </c>
      <c r="B29" s="4">
        <v>0</v>
      </c>
      <c r="C29" s="1">
        <v>56069</v>
      </c>
      <c r="D29" s="1">
        <v>34346</v>
      </c>
      <c r="E29" s="1">
        <v>2915</v>
      </c>
      <c r="F29" s="4">
        <v>0</v>
      </c>
      <c r="G29" s="4">
        <v>0</v>
      </c>
    </row>
    <row r="30" spans="1:7">
      <c r="A30" s="13" t="s">
        <v>202</v>
      </c>
      <c r="B30" s="4">
        <v>0</v>
      </c>
      <c r="C30" s="4">
        <v>0</v>
      </c>
      <c r="D30" s="4">
        <v>0</v>
      </c>
      <c r="E30" s="1">
        <v>3120</v>
      </c>
      <c r="F30" s="4">
        <v>0</v>
      </c>
      <c r="G30" s="4">
        <v>0</v>
      </c>
    </row>
    <row r="31" spans="1:7">
      <c r="A31" s="13" t="s">
        <v>73</v>
      </c>
      <c r="B31" s="4">
        <v>28</v>
      </c>
      <c r="C31" s="4">
        <v>76</v>
      </c>
      <c r="D31" s="4">
        <v>0</v>
      </c>
      <c r="E31" s="1">
        <v>29922</v>
      </c>
      <c r="F31" s="1">
        <v>15008</v>
      </c>
      <c r="G31" s="4">
        <v>0</v>
      </c>
    </row>
    <row r="32" spans="1:7">
      <c r="A32" s="13" t="s">
        <v>76</v>
      </c>
      <c r="B32" s="1">
        <v>9702</v>
      </c>
      <c r="C32" s="4">
        <v>9</v>
      </c>
      <c r="D32" s="4">
        <v>5</v>
      </c>
      <c r="E32" s="1">
        <v>450293</v>
      </c>
      <c r="F32" s="1">
        <v>337589</v>
      </c>
      <c r="G32" s="1">
        <v>297563</v>
      </c>
    </row>
    <row r="33" spans="1:7">
      <c r="A33" s="13" t="s">
        <v>77</v>
      </c>
      <c r="B33" s="4">
        <v>247</v>
      </c>
      <c r="C33" s="4">
        <v>0</v>
      </c>
      <c r="D33" s="4">
        <v>0</v>
      </c>
      <c r="E33" s="1">
        <v>2013</v>
      </c>
      <c r="F33" s="4">
        <v>0</v>
      </c>
      <c r="G33" s="4">
        <v>0</v>
      </c>
    </row>
    <row r="34" spans="1:7">
      <c r="A34" s="13" t="s">
        <v>203</v>
      </c>
      <c r="B34" s="4">
        <v>0</v>
      </c>
      <c r="C34" s="4">
        <v>0</v>
      </c>
      <c r="D34" s="4">
        <v>0</v>
      </c>
      <c r="E34" s="4">
        <v>0</v>
      </c>
      <c r="F34" s="4">
        <v>0</v>
      </c>
      <c r="G34" s="1">
        <v>34018</v>
      </c>
    </row>
    <row r="35" spans="1:7">
      <c r="A35" s="13" t="s">
        <v>78</v>
      </c>
      <c r="B35" s="1">
        <v>2163582</v>
      </c>
      <c r="C35" s="1">
        <v>1969947</v>
      </c>
      <c r="D35" s="1">
        <v>2503931</v>
      </c>
      <c r="E35" s="4">
        <v>260</v>
      </c>
      <c r="F35" s="4">
        <v>80</v>
      </c>
      <c r="G35" s="4">
        <v>0</v>
      </c>
    </row>
    <row r="36" spans="1:7">
      <c r="A36" s="13" t="s">
        <v>79</v>
      </c>
      <c r="B36" s="1">
        <v>990852</v>
      </c>
      <c r="C36" s="1">
        <v>1281076</v>
      </c>
      <c r="D36" s="1">
        <v>1490967</v>
      </c>
      <c r="E36" s="4">
        <v>0</v>
      </c>
      <c r="F36" s="4">
        <v>0</v>
      </c>
      <c r="G36" s="4">
        <v>0</v>
      </c>
    </row>
    <row r="37" spans="1:7">
      <c r="A37" s="13" t="s">
        <v>81</v>
      </c>
      <c r="B37" s="4">
        <v>0</v>
      </c>
      <c r="C37" s="4">
        <v>0</v>
      </c>
      <c r="D37" s="4">
        <v>0</v>
      </c>
      <c r="E37" s="1">
        <v>65390</v>
      </c>
      <c r="F37" s="1">
        <v>60870</v>
      </c>
      <c r="G37" s="1">
        <v>82896</v>
      </c>
    </row>
    <row r="38" spans="1:7">
      <c r="A38" s="13" t="s">
        <v>82</v>
      </c>
      <c r="B38" s="4">
        <v>0</v>
      </c>
      <c r="C38" s="4">
        <v>0</v>
      </c>
      <c r="D38" s="4">
        <v>0</v>
      </c>
      <c r="E38" s="1">
        <v>13500</v>
      </c>
      <c r="F38" s="1">
        <v>79302</v>
      </c>
      <c r="G38" s="1">
        <v>17555</v>
      </c>
    </row>
    <row r="39" spans="1:7">
      <c r="A39" s="13" t="s">
        <v>84</v>
      </c>
      <c r="B39" s="4">
        <v>0</v>
      </c>
      <c r="C39" s="4">
        <v>0</v>
      </c>
      <c r="D39" s="4">
        <v>0</v>
      </c>
      <c r="E39" s="1">
        <v>5286</v>
      </c>
      <c r="F39" s="1">
        <v>2715</v>
      </c>
      <c r="G39" s="4">
        <v>0</v>
      </c>
    </row>
    <row r="40" spans="1:7">
      <c r="A40" s="13" t="s">
        <v>85</v>
      </c>
      <c r="B40" s="4">
        <v>66</v>
      </c>
      <c r="C40" s="4">
        <v>0</v>
      </c>
      <c r="D40" s="4">
        <v>0</v>
      </c>
      <c r="E40" s="4">
        <v>0</v>
      </c>
      <c r="F40" s="1">
        <v>8427</v>
      </c>
      <c r="G40" s="1">
        <v>1995</v>
      </c>
    </row>
    <row r="41" spans="1:7">
      <c r="A41" s="13" t="s">
        <v>86</v>
      </c>
      <c r="B41" s="1">
        <v>2290035</v>
      </c>
      <c r="C41" s="1">
        <v>2880768</v>
      </c>
      <c r="D41" s="1">
        <v>2548482</v>
      </c>
      <c r="E41" s="1">
        <v>35800</v>
      </c>
      <c r="F41" s="1">
        <v>258657</v>
      </c>
      <c r="G41" s="1">
        <v>331420</v>
      </c>
    </row>
    <row r="42" spans="1:7">
      <c r="A42" s="13" t="s">
        <v>88</v>
      </c>
      <c r="B42" s="4">
        <v>0</v>
      </c>
      <c r="C42" s="1">
        <v>4416</v>
      </c>
      <c r="D42" s="4">
        <v>0</v>
      </c>
      <c r="E42" s="1">
        <v>1060</v>
      </c>
      <c r="F42" s="1">
        <v>33717</v>
      </c>
      <c r="G42" s="4">
        <v>0</v>
      </c>
    </row>
    <row r="43" spans="1:7">
      <c r="A43" s="13" t="s">
        <v>91</v>
      </c>
      <c r="B43" s="4">
        <v>0</v>
      </c>
      <c r="C43" s="4">
        <v>0</v>
      </c>
      <c r="D43" s="4">
        <v>0</v>
      </c>
      <c r="E43" s="4">
        <v>0</v>
      </c>
      <c r="F43" s="1">
        <v>12132</v>
      </c>
      <c r="G43" s="4">
        <v>0</v>
      </c>
    </row>
    <row r="44" spans="1:7">
      <c r="A44" s="13" t="s">
        <v>204</v>
      </c>
      <c r="B44" s="4">
        <v>0</v>
      </c>
      <c r="C44" s="4">
        <v>0</v>
      </c>
      <c r="D44" s="4">
        <v>0</v>
      </c>
      <c r="E44" s="4">
        <v>0</v>
      </c>
      <c r="F44" s="4">
        <v>0</v>
      </c>
      <c r="G44" s="1">
        <v>75282</v>
      </c>
    </row>
    <row r="45" spans="1:7">
      <c r="A45" s="13" t="s">
        <v>96</v>
      </c>
      <c r="B45" s="4">
        <v>0</v>
      </c>
      <c r="C45" s="4">
        <v>0</v>
      </c>
      <c r="D45" s="4">
        <v>0</v>
      </c>
      <c r="E45" s="1">
        <v>1491</v>
      </c>
      <c r="F45" s="1">
        <v>2203</v>
      </c>
      <c r="G45" s="4">
        <v>0</v>
      </c>
    </row>
    <row r="46" spans="1:7">
      <c r="A46" s="13" t="s">
        <v>205</v>
      </c>
      <c r="B46" s="4">
        <v>0</v>
      </c>
      <c r="C46" s="4">
        <v>0</v>
      </c>
      <c r="D46" s="4">
        <v>0</v>
      </c>
      <c r="E46" s="4">
        <v>0</v>
      </c>
      <c r="F46" s="1">
        <v>2900</v>
      </c>
      <c r="G46" s="4">
        <v>0</v>
      </c>
    </row>
    <row r="47" spans="1:7">
      <c r="A47" s="13" t="s">
        <v>206</v>
      </c>
      <c r="B47" s="1">
        <v>203381</v>
      </c>
      <c r="C47" s="1">
        <v>21995</v>
      </c>
      <c r="D47" s="1">
        <v>17437</v>
      </c>
      <c r="E47" s="1">
        <v>54666</v>
      </c>
      <c r="F47" s="1">
        <v>42164</v>
      </c>
      <c r="G47" s="1">
        <v>18603</v>
      </c>
    </row>
    <row r="48" spans="1:7">
      <c r="A48" s="13" t="s">
        <v>97</v>
      </c>
      <c r="B48" s="4">
        <v>0</v>
      </c>
      <c r="C48" s="4">
        <v>0</v>
      </c>
      <c r="D48" s="1">
        <v>1037</v>
      </c>
      <c r="E48" s="1">
        <v>2946</v>
      </c>
      <c r="F48" s="4">
        <v>0</v>
      </c>
      <c r="G48" s="1">
        <v>434881</v>
      </c>
    </row>
    <row r="49" spans="1:7">
      <c r="A49" s="13" t="s">
        <v>98</v>
      </c>
      <c r="B49" s="4">
        <v>0</v>
      </c>
      <c r="C49" s="4">
        <v>0</v>
      </c>
      <c r="D49" s="1">
        <v>1037</v>
      </c>
      <c r="E49" s="1">
        <v>2946</v>
      </c>
      <c r="F49" s="4">
        <v>0</v>
      </c>
      <c r="G49" s="1">
        <v>434881</v>
      </c>
    </row>
    <row r="50" spans="1:7">
      <c r="A50" s="13" t="s">
        <v>100</v>
      </c>
      <c r="B50" s="1">
        <v>1338</v>
      </c>
      <c r="C50" s="1">
        <v>60485</v>
      </c>
      <c r="D50" s="1">
        <v>34346</v>
      </c>
      <c r="E50" s="1">
        <v>121278</v>
      </c>
      <c r="F50" s="1">
        <v>112739</v>
      </c>
      <c r="G50" s="1">
        <v>90770</v>
      </c>
    </row>
    <row r="51" spans="1:7">
      <c r="A51" s="13" t="s">
        <v>101</v>
      </c>
      <c r="B51" s="1">
        <v>1338</v>
      </c>
      <c r="C51" s="1">
        <v>56069</v>
      </c>
      <c r="D51" s="1">
        <v>34346</v>
      </c>
      <c r="E51" s="1">
        <v>120218</v>
      </c>
      <c r="F51" s="1">
        <v>75721</v>
      </c>
      <c r="G51" s="1">
        <v>90770</v>
      </c>
    </row>
    <row r="52" spans="1:7">
      <c r="A52" s="13" t="s">
        <v>102</v>
      </c>
      <c r="B52" s="4">
        <v>0</v>
      </c>
      <c r="C52" s="1">
        <v>4416</v>
      </c>
      <c r="D52" s="4">
        <v>0</v>
      </c>
      <c r="E52" s="1">
        <v>1060</v>
      </c>
      <c r="F52" s="1">
        <v>37018</v>
      </c>
      <c r="G52" s="4">
        <v>0</v>
      </c>
    </row>
    <row r="53" spans="1:7">
      <c r="A53" s="13" t="s">
        <v>103</v>
      </c>
      <c r="B53" s="1">
        <v>246749</v>
      </c>
      <c r="C53" s="1">
        <v>147496</v>
      </c>
      <c r="D53" s="1">
        <v>87749</v>
      </c>
      <c r="E53" s="1">
        <v>118100</v>
      </c>
      <c r="F53" s="1">
        <v>292376</v>
      </c>
      <c r="G53" s="1">
        <v>172017</v>
      </c>
    </row>
    <row r="54" spans="1:7">
      <c r="A54" s="13" t="s">
        <v>104</v>
      </c>
      <c r="B54" s="4">
        <v>0</v>
      </c>
      <c r="C54" s="1">
        <v>1060</v>
      </c>
      <c r="D54" s="1">
        <v>1037</v>
      </c>
      <c r="E54" s="1">
        <v>67618</v>
      </c>
      <c r="F54" s="1">
        <v>65267</v>
      </c>
      <c r="G54" s="1">
        <v>470492</v>
      </c>
    </row>
    <row r="55" spans="1:7">
      <c r="A55" s="13" t="s">
        <v>105</v>
      </c>
      <c r="B55" s="1">
        <v>3507850</v>
      </c>
      <c r="C55" s="1">
        <v>4418561</v>
      </c>
      <c r="D55" s="1">
        <v>3216053</v>
      </c>
      <c r="E55" s="1">
        <v>609929</v>
      </c>
      <c r="F55" s="1">
        <v>600058</v>
      </c>
      <c r="G55" s="1">
        <v>435687</v>
      </c>
    </row>
    <row r="56" spans="1:7">
      <c r="A56" s="13" t="s">
        <v>106</v>
      </c>
      <c r="B56" s="1">
        <v>3507916</v>
      </c>
      <c r="C56" s="1">
        <v>4418561</v>
      </c>
      <c r="D56" s="1">
        <v>3216053</v>
      </c>
      <c r="E56" s="1">
        <v>639926</v>
      </c>
      <c r="F56" s="1">
        <v>639784</v>
      </c>
      <c r="G56" s="1">
        <v>466482</v>
      </c>
    </row>
    <row r="57" spans="1:7">
      <c r="A57" s="13" t="s">
        <v>107</v>
      </c>
      <c r="B57" s="1">
        <v>3507916</v>
      </c>
      <c r="C57" s="1">
        <v>4418561</v>
      </c>
      <c r="D57" s="1">
        <v>3216053</v>
      </c>
      <c r="E57" s="1">
        <v>639926</v>
      </c>
      <c r="F57" s="1">
        <v>639784</v>
      </c>
      <c r="G57" s="1">
        <v>466482</v>
      </c>
    </row>
    <row r="58" spans="1:7">
      <c r="A58" s="13" t="s">
        <v>108</v>
      </c>
      <c r="B58" s="1">
        <v>3507916</v>
      </c>
      <c r="C58" s="1">
        <v>4418561</v>
      </c>
      <c r="D58" s="1">
        <v>3216053</v>
      </c>
      <c r="E58" s="1">
        <v>639926</v>
      </c>
      <c r="F58" s="1">
        <v>639785</v>
      </c>
      <c r="G58" s="1">
        <v>466482</v>
      </c>
    </row>
    <row r="59" spans="1:7">
      <c r="A59" s="13" t="s">
        <v>109</v>
      </c>
      <c r="B59" s="1">
        <v>203381</v>
      </c>
      <c r="C59" s="1">
        <v>24091</v>
      </c>
      <c r="D59" s="1">
        <v>17437</v>
      </c>
      <c r="E59" s="1">
        <v>61686</v>
      </c>
      <c r="F59" s="1">
        <v>56644</v>
      </c>
      <c r="G59" s="1">
        <v>23207</v>
      </c>
    </row>
    <row r="60" spans="1:7">
      <c r="A60" s="13" t="s">
        <v>110</v>
      </c>
      <c r="B60" s="1">
        <v>246749</v>
      </c>
      <c r="C60" s="1">
        <v>87011</v>
      </c>
      <c r="D60" s="1">
        <v>53403</v>
      </c>
      <c r="E60" s="1">
        <v>166292</v>
      </c>
      <c r="F60" s="1">
        <v>166284</v>
      </c>
      <c r="G60" s="1">
        <v>88336</v>
      </c>
    </row>
    <row r="61" spans="1:7">
      <c r="A61" s="13" t="s">
        <v>111</v>
      </c>
      <c r="B61" s="4">
        <v>0</v>
      </c>
      <c r="C61" s="4">
        <v>0</v>
      </c>
      <c r="D61" s="4">
        <v>0</v>
      </c>
      <c r="E61" s="1">
        <v>26784</v>
      </c>
      <c r="F61" s="1">
        <v>2900</v>
      </c>
      <c r="G61" s="4">
        <v>0</v>
      </c>
    </row>
    <row r="62" spans="1:7">
      <c r="A62" s="13" t="s">
        <v>112</v>
      </c>
      <c r="B62" s="1">
        <v>246749</v>
      </c>
      <c r="C62" s="1">
        <v>87011</v>
      </c>
      <c r="D62" s="1">
        <v>53403</v>
      </c>
      <c r="E62" s="1">
        <v>91216</v>
      </c>
      <c r="F62" s="1">
        <v>111579</v>
      </c>
      <c r="G62" s="1">
        <v>23207</v>
      </c>
    </row>
    <row r="63" spans="1:7">
      <c r="A63" s="13" t="s">
        <v>113</v>
      </c>
      <c r="B63" s="1">
        <v>43368</v>
      </c>
      <c r="C63" s="1">
        <v>62920</v>
      </c>
      <c r="D63" s="1">
        <v>35966</v>
      </c>
      <c r="E63" s="1">
        <v>102947</v>
      </c>
      <c r="F63" s="1">
        <v>141088</v>
      </c>
      <c r="G63" s="1">
        <v>17555</v>
      </c>
    </row>
    <row r="64" spans="1:7">
      <c r="A64" s="13" t="s">
        <v>114</v>
      </c>
      <c r="B64" s="4">
        <v>0</v>
      </c>
      <c r="C64" s="1">
        <v>1060</v>
      </c>
      <c r="D64" s="4">
        <v>0</v>
      </c>
      <c r="E64" s="1">
        <v>3629</v>
      </c>
      <c r="F64" s="1">
        <v>7360</v>
      </c>
      <c r="G64" s="1">
        <v>10292</v>
      </c>
    </row>
    <row r="65" spans="1:7">
      <c r="A65" s="13" t="s">
        <v>116</v>
      </c>
      <c r="B65" s="1">
        <v>1338</v>
      </c>
      <c r="C65" s="4">
        <v>0</v>
      </c>
      <c r="D65" s="4">
        <v>0</v>
      </c>
      <c r="E65" s="1">
        <v>54640</v>
      </c>
      <c r="F65" s="1">
        <v>68870</v>
      </c>
      <c r="G65" s="1">
        <v>90770</v>
      </c>
    </row>
    <row r="66" spans="1:7">
      <c r="A66" s="13" t="s">
        <v>117</v>
      </c>
      <c r="B66" s="4">
        <v>0</v>
      </c>
      <c r="C66" s="1">
        <v>2096</v>
      </c>
      <c r="D66" s="4">
        <v>0</v>
      </c>
      <c r="E66" s="1">
        <v>36550</v>
      </c>
      <c r="F66" s="1">
        <v>14480</v>
      </c>
      <c r="G66" s="1">
        <v>4604</v>
      </c>
    </row>
    <row r="67" spans="1:7">
      <c r="A67" s="13" t="s">
        <v>118</v>
      </c>
      <c r="B67" s="4">
        <v>0</v>
      </c>
      <c r="C67" s="4">
        <v>0</v>
      </c>
      <c r="D67" s="4">
        <v>0</v>
      </c>
      <c r="E67" s="4">
        <v>0</v>
      </c>
      <c r="F67" s="1">
        <v>12132</v>
      </c>
      <c r="G67" s="4">
        <v>0</v>
      </c>
    </row>
    <row r="68" spans="1:7">
      <c r="A68" s="13" t="s">
        <v>119</v>
      </c>
      <c r="B68" s="1">
        <v>6672079</v>
      </c>
      <c r="C68" s="1">
        <v>7670653</v>
      </c>
      <c r="D68" s="1">
        <v>7210956</v>
      </c>
      <c r="E68" s="1">
        <v>1190360</v>
      </c>
      <c r="F68" s="1">
        <v>1145423</v>
      </c>
      <c r="G68" s="1">
        <v>874788</v>
      </c>
    </row>
    <row r="69" spans="1:7">
      <c r="A69" s="13" t="s">
        <v>120</v>
      </c>
      <c r="B69" s="1">
        <v>248087</v>
      </c>
      <c r="C69" s="1">
        <v>148556</v>
      </c>
      <c r="D69" s="1">
        <v>88786</v>
      </c>
      <c r="E69" s="1">
        <v>317054</v>
      </c>
      <c r="F69" s="1">
        <v>442294</v>
      </c>
      <c r="G69" s="1">
        <v>773089</v>
      </c>
    </row>
    <row r="70" spans="1:7">
      <c r="A70" s="13" t="s">
        <v>121</v>
      </c>
      <c r="B70" s="4">
        <v>0</v>
      </c>
      <c r="C70" s="4">
        <v>0</v>
      </c>
      <c r="D70" s="4">
        <v>0</v>
      </c>
      <c r="E70" s="1">
        <v>48292</v>
      </c>
      <c r="F70" s="1">
        <v>51805</v>
      </c>
      <c r="G70" s="1">
        <v>65129</v>
      </c>
    </row>
    <row r="71" spans="1:7">
      <c r="A71" s="13" t="s">
        <v>122</v>
      </c>
      <c r="B71" s="4">
        <v>0</v>
      </c>
      <c r="C71" s="4">
        <v>0</v>
      </c>
      <c r="D71" s="4">
        <v>0</v>
      </c>
      <c r="E71" s="1">
        <v>62663</v>
      </c>
      <c r="F71" s="1">
        <v>6851</v>
      </c>
      <c r="G71" s="4">
        <v>0</v>
      </c>
    </row>
    <row r="72" spans="1:7">
      <c r="A72" s="13" t="s">
        <v>123</v>
      </c>
      <c r="B72" s="1">
        <v>6920166</v>
      </c>
      <c r="C72" s="1">
        <v>7818149</v>
      </c>
      <c r="D72" s="1">
        <v>7299742</v>
      </c>
      <c r="E72" s="1">
        <v>1490285</v>
      </c>
      <c r="F72" s="1">
        <v>1488923</v>
      </c>
      <c r="G72" s="1">
        <v>1620030</v>
      </c>
    </row>
    <row r="73" spans="1:7">
      <c r="A73" s="13" t="s">
        <v>124</v>
      </c>
      <c r="B73" s="4">
        <v>0</v>
      </c>
      <c r="C73" s="1">
        <v>60485</v>
      </c>
      <c r="D73" s="1">
        <v>34346</v>
      </c>
      <c r="E73" s="1">
        <v>3975</v>
      </c>
      <c r="F73" s="1">
        <v>37018</v>
      </c>
      <c r="G73" s="4">
        <v>0</v>
      </c>
    </row>
    <row r="74" spans="1:7">
      <c r="A74" s="13" t="s">
        <v>207</v>
      </c>
      <c r="B74" s="4">
        <v>0</v>
      </c>
      <c r="C74" s="4">
        <v>0</v>
      </c>
      <c r="D74" s="4">
        <v>0</v>
      </c>
      <c r="E74" s="1">
        <v>29530</v>
      </c>
      <c r="F74" s="4">
        <v>0</v>
      </c>
      <c r="G74" s="4">
        <v>0</v>
      </c>
    </row>
    <row r="75" spans="1:7">
      <c r="A75" s="13" t="s">
        <v>125</v>
      </c>
      <c r="B75" s="4">
        <v>0</v>
      </c>
      <c r="C75" s="4">
        <v>0</v>
      </c>
      <c r="D75" s="4">
        <v>0</v>
      </c>
      <c r="E75" s="1">
        <v>9409</v>
      </c>
      <c r="F75" s="1">
        <v>64477</v>
      </c>
      <c r="G75" s="1">
        <v>131255</v>
      </c>
    </row>
    <row r="76" spans="1:7">
      <c r="A76" s="13" t="s">
        <v>126</v>
      </c>
      <c r="B76" s="4">
        <v>0</v>
      </c>
      <c r="C76" s="4">
        <v>0</v>
      </c>
      <c r="D76" s="4">
        <v>0</v>
      </c>
      <c r="E76" s="1">
        <v>9409</v>
      </c>
      <c r="F76" s="1">
        <v>64477</v>
      </c>
      <c r="G76" s="1">
        <v>131255</v>
      </c>
    </row>
    <row r="77" spans="1:7">
      <c r="A77" s="13" t="s">
        <v>127</v>
      </c>
      <c r="B77" s="4">
        <v>0</v>
      </c>
      <c r="C77" s="4">
        <v>0</v>
      </c>
      <c r="D77" s="4">
        <v>0</v>
      </c>
      <c r="E77" s="1">
        <v>2946</v>
      </c>
      <c r="F77" s="4">
        <v>0</v>
      </c>
      <c r="G77" s="1">
        <v>393617</v>
      </c>
    </row>
    <row r="78" spans="1:7">
      <c r="A78" s="13" t="s">
        <v>128</v>
      </c>
      <c r="B78" s="4">
        <v>0</v>
      </c>
      <c r="C78" s="1">
        <v>1060</v>
      </c>
      <c r="D78" s="4">
        <v>0</v>
      </c>
      <c r="E78" s="1">
        <v>17129</v>
      </c>
      <c r="F78" s="1">
        <v>98794</v>
      </c>
      <c r="G78" s="1">
        <v>27847</v>
      </c>
    </row>
    <row r="79" spans="1:7">
      <c r="A79" s="13" t="s">
        <v>130</v>
      </c>
      <c r="B79" s="1">
        <v>6672079</v>
      </c>
      <c r="C79" s="1">
        <v>7669593</v>
      </c>
      <c r="D79" s="1">
        <v>7210956</v>
      </c>
      <c r="E79" s="1">
        <v>1091970</v>
      </c>
      <c r="F79" s="1">
        <v>979657</v>
      </c>
      <c r="G79" s="1">
        <v>764045</v>
      </c>
    </row>
    <row r="80" spans="1:7">
      <c r="A80" s="13" t="s">
        <v>131</v>
      </c>
      <c r="B80" s="1">
        <v>6672079</v>
      </c>
      <c r="C80" s="1">
        <v>7669593</v>
      </c>
      <c r="D80" s="1">
        <v>7210956</v>
      </c>
      <c r="E80" s="1">
        <v>1157360</v>
      </c>
      <c r="F80" s="1">
        <v>1040527</v>
      </c>
      <c r="G80" s="1">
        <v>846941</v>
      </c>
    </row>
    <row r="81" spans="1:7" ht="15.75" thickBot="1">
      <c r="A81" s="13" t="s">
        <v>132</v>
      </c>
      <c r="B81" s="1">
        <v>6672079</v>
      </c>
      <c r="C81" s="1">
        <v>7669593</v>
      </c>
      <c r="D81" s="1">
        <v>7210956</v>
      </c>
      <c r="E81" s="1">
        <v>1173231</v>
      </c>
      <c r="F81" s="1">
        <v>1046629</v>
      </c>
      <c r="G81" s="1">
        <v>846941</v>
      </c>
    </row>
    <row r="82" spans="1:7">
      <c r="A82" s="3"/>
      <c r="B82" s="3"/>
      <c r="C82" s="3"/>
      <c r="D82" s="3"/>
      <c r="E82" s="3"/>
      <c r="F82" s="3"/>
      <c r="G82" s="3"/>
    </row>
    <row r="83" spans="1:7">
      <c r="A83" s="14"/>
    </row>
    <row r="84" spans="1:7">
      <c r="A84" s="15" t="s">
        <v>133</v>
      </c>
    </row>
    <row r="85" spans="1:7" ht="19.5" customHeight="1">
      <c r="A85" s="57" t="s">
        <v>134</v>
      </c>
      <c r="B85" s="58"/>
      <c r="C85" s="58"/>
      <c r="D85" s="58"/>
      <c r="E85" s="58"/>
      <c r="F85" s="58"/>
      <c r="G85" s="58"/>
    </row>
    <row r="86" spans="1:7" ht="19.5" customHeight="1">
      <c r="A86" s="57" t="s">
        <v>135</v>
      </c>
      <c r="B86" s="58"/>
      <c r="C86" s="58"/>
      <c r="D86" s="58"/>
      <c r="E86" s="58"/>
      <c r="F86" s="58"/>
      <c r="G86" s="58"/>
    </row>
    <row r="87" spans="1:7">
      <c r="A87" s="15" t="s">
        <v>136</v>
      </c>
    </row>
    <row r="88" spans="1:7" ht="39" customHeight="1">
      <c r="A88" s="57" t="s">
        <v>137</v>
      </c>
      <c r="B88" s="58"/>
      <c r="C88" s="58"/>
      <c r="D88" s="58"/>
      <c r="E88" s="58"/>
      <c r="F88" s="58"/>
      <c r="G88" s="58"/>
    </row>
    <row r="89" spans="1:7" ht="19.5" customHeight="1">
      <c r="A89" s="57" t="s">
        <v>138</v>
      </c>
      <c r="B89" s="58"/>
      <c r="C89" s="58"/>
      <c r="D89" s="58"/>
      <c r="E89" s="58"/>
      <c r="F89" s="58"/>
      <c r="G89" s="58"/>
    </row>
    <row r="90" spans="1:7" ht="39" customHeight="1">
      <c r="A90" s="57" t="s">
        <v>139</v>
      </c>
      <c r="B90" s="58"/>
      <c r="C90" s="58"/>
      <c r="D90" s="58"/>
      <c r="E90" s="58"/>
      <c r="F90" s="58"/>
      <c r="G90" s="58"/>
    </row>
    <row r="91" spans="1:7" ht="19.5" customHeight="1">
      <c r="A91" s="57" t="s">
        <v>208</v>
      </c>
      <c r="B91" s="58"/>
      <c r="C91" s="58"/>
      <c r="D91" s="58"/>
      <c r="E91" s="58"/>
      <c r="F91" s="58"/>
      <c r="G91" s="58"/>
    </row>
    <row r="92" spans="1:7">
      <c r="A92" s="15" t="s">
        <v>209</v>
      </c>
    </row>
    <row r="93" spans="1:7">
      <c r="A93" s="15" t="s">
        <v>210</v>
      </c>
    </row>
    <row r="94" spans="1:7">
      <c r="A94" s="15" t="s">
        <v>211</v>
      </c>
    </row>
    <row r="95" spans="1:7" ht="29.25" customHeight="1">
      <c r="A95" s="57" t="s">
        <v>212</v>
      </c>
      <c r="B95" s="58"/>
      <c r="C95" s="58"/>
      <c r="D95" s="58"/>
      <c r="E95" s="58"/>
      <c r="F95" s="58"/>
      <c r="G95" s="58"/>
    </row>
    <row r="96" spans="1:7" ht="39" customHeight="1">
      <c r="A96" s="57" t="s">
        <v>213</v>
      </c>
      <c r="B96" s="58"/>
      <c r="C96" s="58"/>
      <c r="D96" s="58"/>
      <c r="E96" s="58"/>
      <c r="F96" s="58"/>
      <c r="G96" s="58"/>
    </row>
    <row r="97" spans="1:7" ht="29.25" customHeight="1">
      <c r="A97" s="57" t="s">
        <v>214</v>
      </c>
      <c r="B97" s="58"/>
      <c r="C97" s="58"/>
      <c r="D97" s="58"/>
      <c r="E97" s="58"/>
      <c r="F97" s="58"/>
      <c r="G97" s="58"/>
    </row>
    <row r="98" spans="1:7">
      <c r="A98" s="15" t="s">
        <v>215</v>
      </c>
    </row>
    <row r="99" spans="1:7" ht="68.25" customHeight="1">
      <c r="A99" s="57" t="s">
        <v>216</v>
      </c>
      <c r="B99" s="58"/>
      <c r="C99" s="58"/>
      <c r="D99" s="58"/>
      <c r="E99" s="58"/>
      <c r="F99" s="58"/>
      <c r="G99" s="58"/>
    </row>
    <row r="100" spans="1:7" ht="68.25" customHeight="1">
      <c r="A100" s="57" t="s">
        <v>217</v>
      </c>
      <c r="B100" s="58"/>
      <c r="C100" s="58"/>
      <c r="D100" s="58"/>
      <c r="E100" s="58"/>
      <c r="F100" s="58"/>
      <c r="G100" s="58"/>
    </row>
    <row r="101" spans="1:7">
      <c r="A101" s="15" t="s">
        <v>218</v>
      </c>
    </row>
    <row r="102" spans="1:7" ht="48.75" customHeight="1">
      <c r="A102" s="57" t="s">
        <v>219</v>
      </c>
      <c r="B102" s="58"/>
      <c r="C102" s="58"/>
      <c r="D102" s="58"/>
      <c r="E102" s="58"/>
      <c r="F102" s="58"/>
      <c r="G102" s="58"/>
    </row>
    <row r="103" spans="1:7" ht="68.25" customHeight="1">
      <c r="A103" s="57" t="s">
        <v>220</v>
      </c>
      <c r="B103" s="58"/>
      <c r="C103" s="58"/>
      <c r="D103" s="58"/>
      <c r="E103" s="58"/>
      <c r="F103" s="58"/>
      <c r="G103" s="58"/>
    </row>
    <row r="104" spans="1:7" ht="19.5" customHeight="1">
      <c r="A104" s="57" t="s">
        <v>221</v>
      </c>
      <c r="B104" s="58"/>
      <c r="C104" s="58"/>
      <c r="D104" s="58"/>
      <c r="E104" s="58"/>
      <c r="F104" s="58"/>
      <c r="G104" s="58"/>
    </row>
    <row r="105" spans="1:7" ht="48.75" customHeight="1">
      <c r="A105" s="57" t="s">
        <v>222</v>
      </c>
      <c r="B105" s="58"/>
      <c r="C105" s="58"/>
      <c r="D105" s="58"/>
      <c r="E105" s="58"/>
      <c r="F105" s="58"/>
      <c r="G105" s="58"/>
    </row>
    <row r="106" spans="1:7">
      <c r="A106" s="15" t="s">
        <v>223</v>
      </c>
    </row>
    <row r="107" spans="1:7" ht="29.25" customHeight="1">
      <c r="A107" s="57" t="s">
        <v>224</v>
      </c>
      <c r="B107" s="58"/>
      <c r="C107" s="58"/>
      <c r="D107" s="58"/>
      <c r="E107" s="58"/>
      <c r="F107" s="58"/>
      <c r="G107" s="58"/>
    </row>
    <row r="108" spans="1:7" ht="48.75" customHeight="1">
      <c r="A108" s="57" t="s">
        <v>225</v>
      </c>
      <c r="B108" s="58"/>
      <c r="C108" s="58"/>
      <c r="D108" s="58"/>
      <c r="E108" s="58"/>
      <c r="F108" s="58"/>
      <c r="G108" s="58"/>
    </row>
    <row r="109" spans="1:7">
      <c r="A109" s="15" t="s">
        <v>226</v>
      </c>
    </row>
    <row r="110" spans="1:7">
      <c r="A110" s="15" t="s">
        <v>227</v>
      </c>
    </row>
    <row r="111" spans="1:7">
      <c r="A111" s="15" t="s">
        <v>228</v>
      </c>
    </row>
    <row r="112" spans="1:7" ht="19.5" customHeight="1">
      <c r="A112" s="57" t="s">
        <v>229</v>
      </c>
      <c r="B112" s="58"/>
      <c r="C112" s="58"/>
      <c r="D112" s="58"/>
      <c r="E112" s="58"/>
      <c r="F112" s="58"/>
      <c r="G112" s="58"/>
    </row>
    <row r="113" spans="1:7">
      <c r="A113" s="15" t="s">
        <v>230</v>
      </c>
    </row>
    <row r="114" spans="1:7">
      <c r="A114" s="15" t="s">
        <v>231</v>
      </c>
    </row>
    <row r="115" spans="1:7">
      <c r="A115" s="15" t="s">
        <v>232</v>
      </c>
    </row>
    <row r="116" spans="1:7">
      <c r="A116" s="15" t="s">
        <v>233</v>
      </c>
    </row>
    <row r="117" spans="1:7">
      <c r="A117" s="15" t="s">
        <v>234</v>
      </c>
    </row>
    <row r="118" spans="1:7">
      <c r="A118" s="15" t="s">
        <v>235</v>
      </c>
    </row>
    <row r="119" spans="1:7">
      <c r="A119" s="15" t="s">
        <v>236</v>
      </c>
    </row>
    <row r="120" spans="1:7">
      <c r="A120" s="15" t="s">
        <v>237</v>
      </c>
    </row>
    <row r="121" spans="1:7">
      <c r="A121" s="15" t="s">
        <v>238</v>
      </c>
    </row>
    <row r="122" spans="1:7">
      <c r="A122" s="15" t="s">
        <v>239</v>
      </c>
    </row>
    <row r="123" spans="1:7" ht="19.5" customHeight="1">
      <c r="A123" s="57" t="s">
        <v>240</v>
      </c>
      <c r="B123" s="58"/>
      <c r="C123" s="58"/>
      <c r="D123" s="58"/>
      <c r="E123" s="58"/>
      <c r="F123" s="58"/>
      <c r="G123" s="58"/>
    </row>
    <row r="124" spans="1:7">
      <c r="A124" s="15" t="s">
        <v>241</v>
      </c>
    </row>
    <row r="125" spans="1:7">
      <c r="A125" s="15" t="s">
        <v>242</v>
      </c>
    </row>
    <row r="126" spans="1:7">
      <c r="A126" s="15" t="s">
        <v>243</v>
      </c>
    </row>
    <row r="127" spans="1:7">
      <c r="A127" s="15" t="s">
        <v>244</v>
      </c>
    </row>
    <row r="128" spans="1:7" ht="19.5" customHeight="1">
      <c r="A128" s="57" t="s">
        <v>245</v>
      </c>
      <c r="B128" s="58"/>
      <c r="C128" s="58"/>
      <c r="D128" s="58"/>
      <c r="E128" s="58"/>
      <c r="F128" s="58"/>
      <c r="G128" s="58"/>
    </row>
    <row r="129" spans="1:1">
      <c r="A129" s="15" t="s">
        <v>246</v>
      </c>
    </row>
    <row r="130" spans="1:1">
      <c r="A130" s="15" t="s">
        <v>247</v>
      </c>
    </row>
    <row r="131" spans="1:1">
      <c r="A131" s="15" t="s">
        <v>248</v>
      </c>
    </row>
    <row r="132" spans="1:1">
      <c r="A132" s="15" t="s">
        <v>249</v>
      </c>
    </row>
    <row r="133" spans="1:1">
      <c r="A133" s="14"/>
    </row>
    <row r="134" spans="1:1">
      <c r="A134" s="16" t="s">
        <v>250</v>
      </c>
    </row>
    <row r="135" spans="1:1">
      <c r="A135" s="14"/>
    </row>
    <row r="136" spans="1:1">
      <c r="A136" s="17" t="s">
        <v>191</v>
      </c>
    </row>
  </sheetData>
  <mergeCells count="22">
    <mergeCell ref="A99:G99"/>
    <mergeCell ref="A2:G2"/>
    <mergeCell ref="A3:B3"/>
    <mergeCell ref="A85:G85"/>
    <mergeCell ref="A86:G86"/>
    <mergeCell ref="A88:G88"/>
    <mergeCell ref="A89:G89"/>
    <mergeCell ref="A90:G90"/>
    <mergeCell ref="A91:G91"/>
    <mergeCell ref="A95:G95"/>
    <mergeCell ref="A96:G96"/>
    <mergeCell ref="A97:G97"/>
    <mergeCell ref="A108:G108"/>
    <mergeCell ref="A112:G112"/>
    <mergeCell ref="A123:G123"/>
    <mergeCell ref="A128:G128"/>
    <mergeCell ref="A100:G100"/>
    <mergeCell ref="A102:G102"/>
    <mergeCell ref="A103:G103"/>
    <mergeCell ref="A104:G104"/>
    <mergeCell ref="A105:G105"/>
    <mergeCell ref="A107:G107"/>
  </mergeCells>
  <pageMargins left="0.75" right="0.75" top="1" bottom="1" header="0.5" footer="0.5"/>
</worksheet>
</file>

<file path=xl/worksheets/sheet4.xml><?xml version="1.0" encoding="utf-8"?>
<worksheet xmlns="http://schemas.openxmlformats.org/spreadsheetml/2006/main" xmlns:r="http://schemas.openxmlformats.org/officeDocument/2006/relationships">
  <dimension ref="A2:G288"/>
  <sheetViews>
    <sheetView showGridLines="0" topLeftCell="A155" workbookViewId="0">
      <selection activeCell="A2" sqref="A2:G2"/>
    </sheetView>
  </sheetViews>
  <sheetFormatPr defaultRowHeight="15"/>
  <cols>
    <col min="1" max="1" width="36.5703125" bestFit="1" customWidth="1"/>
    <col min="2" max="2" width="9.28515625" bestFit="1" customWidth="1"/>
    <col min="3" max="3" width="9" customWidth="1"/>
    <col min="4" max="4" width="9.28515625" bestFit="1" customWidth="1"/>
    <col min="5" max="7" width="9.5703125" bestFit="1" customWidth="1"/>
  </cols>
  <sheetData>
    <row r="2" spans="1:7" ht="50.25" customHeight="1">
      <c r="A2" s="59" t="s">
        <v>251</v>
      </c>
      <c r="B2" s="59"/>
      <c r="C2" s="59"/>
      <c r="D2" s="59"/>
      <c r="E2" s="59"/>
      <c r="F2" s="59"/>
      <c r="G2" s="59"/>
    </row>
    <row r="3" spans="1:7" ht="15.75" thickBot="1">
      <c r="A3" s="60" t="s">
        <v>29</v>
      </c>
      <c r="B3" s="60"/>
    </row>
    <row r="4" spans="1:7" ht="15.75" thickBot="1">
      <c r="A4" s="11" t="s">
        <v>30</v>
      </c>
      <c r="B4" s="12" t="s">
        <v>31</v>
      </c>
      <c r="C4" s="12" t="s">
        <v>32</v>
      </c>
      <c r="D4" s="12" t="s">
        <v>33</v>
      </c>
      <c r="E4" s="12" t="s">
        <v>34</v>
      </c>
      <c r="F4" s="12" t="s">
        <v>35</v>
      </c>
      <c r="G4" s="12" t="s">
        <v>36</v>
      </c>
    </row>
    <row r="5" spans="1:7">
      <c r="A5" s="13" t="s">
        <v>37</v>
      </c>
      <c r="B5" s="1">
        <v>40723</v>
      </c>
      <c r="C5" s="1">
        <v>200099</v>
      </c>
      <c r="D5" s="1">
        <v>179492</v>
      </c>
      <c r="E5" s="1">
        <v>1106925</v>
      </c>
      <c r="F5" s="1">
        <v>869052</v>
      </c>
      <c r="G5" s="1">
        <v>1264990</v>
      </c>
    </row>
    <row r="6" spans="1:7">
      <c r="A6" s="13" t="s">
        <v>38</v>
      </c>
      <c r="B6" s="4">
        <v>0</v>
      </c>
      <c r="C6" s="4">
        <v>0</v>
      </c>
      <c r="D6" s="4">
        <v>0</v>
      </c>
      <c r="E6" s="1">
        <v>775360</v>
      </c>
      <c r="F6" s="1">
        <v>137172</v>
      </c>
      <c r="G6" s="1">
        <v>415243</v>
      </c>
    </row>
    <row r="7" spans="1:7">
      <c r="A7" s="13" t="s">
        <v>252</v>
      </c>
      <c r="B7" s="4">
        <v>0</v>
      </c>
      <c r="C7" s="4">
        <v>0</v>
      </c>
      <c r="D7" s="4">
        <v>0</v>
      </c>
      <c r="E7" s="4">
        <v>0</v>
      </c>
      <c r="F7" s="4">
        <v>0</v>
      </c>
      <c r="G7" s="1">
        <v>3100</v>
      </c>
    </row>
    <row r="8" spans="1:7">
      <c r="A8" s="13" t="s">
        <v>253</v>
      </c>
      <c r="B8" s="4">
        <v>0</v>
      </c>
      <c r="C8" s="4">
        <v>0</v>
      </c>
      <c r="D8" s="4">
        <v>0</v>
      </c>
      <c r="E8" s="4">
        <v>0</v>
      </c>
      <c r="F8" s="4">
        <v>0</v>
      </c>
      <c r="G8" s="1">
        <v>15882</v>
      </c>
    </row>
    <row r="9" spans="1:7">
      <c r="A9" s="13" t="s">
        <v>254</v>
      </c>
      <c r="B9" s="4">
        <v>0</v>
      </c>
      <c r="C9" s="4">
        <v>0</v>
      </c>
      <c r="D9" s="4">
        <v>0</v>
      </c>
      <c r="E9" s="1">
        <v>1571268</v>
      </c>
      <c r="F9" s="1">
        <v>1369755</v>
      </c>
      <c r="G9" s="1">
        <v>987691</v>
      </c>
    </row>
    <row r="10" spans="1:7">
      <c r="A10" s="13" t="s">
        <v>39</v>
      </c>
      <c r="B10" s="1">
        <v>467282</v>
      </c>
      <c r="C10" s="1">
        <v>1065505</v>
      </c>
      <c r="D10" s="1">
        <v>318469</v>
      </c>
      <c r="E10" s="1">
        <v>78464</v>
      </c>
      <c r="F10" s="1">
        <v>25081</v>
      </c>
      <c r="G10" s="1">
        <v>99833</v>
      </c>
    </row>
    <row r="11" spans="1:7">
      <c r="A11" s="13" t="s">
        <v>40</v>
      </c>
      <c r="B11" s="4">
        <v>0</v>
      </c>
      <c r="C11" s="4">
        <v>0</v>
      </c>
      <c r="D11" s="4">
        <v>0</v>
      </c>
      <c r="E11" s="1">
        <v>34306</v>
      </c>
      <c r="F11" s="1">
        <v>73015</v>
      </c>
      <c r="G11" s="1">
        <v>32818</v>
      </c>
    </row>
    <row r="12" spans="1:7">
      <c r="A12" s="13" t="s">
        <v>193</v>
      </c>
      <c r="B12" s="1">
        <v>7554</v>
      </c>
      <c r="C12" s="1">
        <v>4316</v>
      </c>
      <c r="D12" s="1">
        <v>6848</v>
      </c>
      <c r="E12" s="1">
        <v>3572607</v>
      </c>
      <c r="F12" s="1">
        <v>3310331</v>
      </c>
      <c r="G12" s="1">
        <v>2829408</v>
      </c>
    </row>
    <row r="13" spans="1:7">
      <c r="A13" s="13" t="s">
        <v>41</v>
      </c>
      <c r="B13" s="1">
        <v>6137091</v>
      </c>
      <c r="C13" s="1">
        <v>4172741</v>
      </c>
      <c r="D13" s="1">
        <v>5418378</v>
      </c>
      <c r="E13" s="1">
        <v>8229786</v>
      </c>
      <c r="F13" s="1">
        <v>8882012</v>
      </c>
      <c r="G13" s="1">
        <v>9001974</v>
      </c>
    </row>
    <row r="14" spans="1:7">
      <c r="A14" s="13" t="s">
        <v>42</v>
      </c>
      <c r="B14" s="4">
        <v>0</v>
      </c>
      <c r="C14" s="4">
        <v>0</v>
      </c>
      <c r="D14" s="4">
        <v>0</v>
      </c>
      <c r="E14" s="1">
        <v>247356</v>
      </c>
      <c r="F14" s="1">
        <v>294058</v>
      </c>
      <c r="G14" s="1">
        <v>212172</v>
      </c>
    </row>
    <row r="15" spans="1:7">
      <c r="A15" s="13" t="s">
        <v>255</v>
      </c>
      <c r="B15" s="4">
        <v>0</v>
      </c>
      <c r="C15" s="4">
        <v>0</v>
      </c>
      <c r="D15" s="4">
        <v>0</v>
      </c>
      <c r="E15" s="1">
        <v>206117</v>
      </c>
      <c r="F15" s="1">
        <v>129997</v>
      </c>
      <c r="G15" s="1">
        <v>477014</v>
      </c>
    </row>
    <row r="16" spans="1:7">
      <c r="A16" s="13" t="s">
        <v>256</v>
      </c>
      <c r="B16" s="1">
        <v>476452</v>
      </c>
      <c r="C16" s="1">
        <v>600916</v>
      </c>
      <c r="D16" s="1">
        <v>412219</v>
      </c>
      <c r="E16" s="1">
        <v>373794</v>
      </c>
      <c r="F16" s="1">
        <v>3292</v>
      </c>
      <c r="G16" s="1">
        <v>88646</v>
      </c>
    </row>
    <row r="17" spans="1:7">
      <c r="A17" s="13" t="s">
        <v>43</v>
      </c>
      <c r="B17" s="1">
        <v>6641230</v>
      </c>
      <c r="C17" s="1">
        <v>6680142</v>
      </c>
      <c r="D17" s="1">
        <v>7017582</v>
      </c>
      <c r="E17" s="1">
        <v>8560302</v>
      </c>
      <c r="F17" s="1">
        <v>9785043</v>
      </c>
      <c r="G17" s="1">
        <v>6644243</v>
      </c>
    </row>
    <row r="18" spans="1:7">
      <c r="A18" s="13" t="s">
        <v>257</v>
      </c>
      <c r="B18" s="4">
        <v>0</v>
      </c>
      <c r="C18" s="1">
        <v>1655</v>
      </c>
      <c r="D18" s="4">
        <v>0</v>
      </c>
      <c r="E18" s="1">
        <v>14739</v>
      </c>
      <c r="F18" s="1">
        <v>196879</v>
      </c>
      <c r="G18" s="1">
        <v>35064</v>
      </c>
    </row>
    <row r="19" spans="1:7">
      <c r="A19" s="13" t="s">
        <v>258</v>
      </c>
      <c r="B19" s="4">
        <v>0</v>
      </c>
      <c r="C19" s="4">
        <v>0</v>
      </c>
      <c r="D19" s="4">
        <v>0</v>
      </c>
      <c r="E19" s="4">
        <v>0</v>
      </c>
      <c r="F19" s="1">
        <v>5536</v>
      </c>
      <c r="G19" s="1">
        <v>23168</v>
      </c>
    </row>
    <row r="20" spans="1:7">
      <c r="A20" s="13" t="s">
        <v>44</v>
      </c>
      <c r="B20" s="1">
        <v>167550</v>
      </c>
      <c r="C20" s="4">
        <v>0</v>
      </c>
      <c r="D20" s="4">
        <v>0</v>
      </c>
      <c r="E20" s="1">
        <v>219124</v>
      </c>
      <c r="F20" s="1">
        <v>414984</v>
      </c>
      <c r="G20" s="1">
        <v>274648</v>
      </c>
    </row>
    <row r="21" spans="1:7">
      <c r="A21" s="13" t="s">
        <v>194</v>
      </c>
      <c r="B21" s="1">
        <v>2166</v>
      </c>
      <c r="C21" s="1">
        <v>3080</v>
      </c>
      <c r="D21" s="4">
        <v>0</v>
      </c>
      <c r="E21" s="1">
        <v>581348</v>
      </c>
      <c r="F21" s="1">
        <v>111814</v>
      </c>
      <c r="G21" s="1">
        <v>169161</v>
      </c>
    </row>
    <row r="22" spans="1:7">
      <c r="A22" s="13" t="s">
        <v>45</v>
      </c>
      <c r="B22" s="1">
        <v>367240</v>
      </c>
      <c r="C22" s="1">
        <v>496856</v>
      </c>
      <c r="D22" s="1">
        <v>390374</v>
      </c>
      <c r="E22" s="1">
        <v>1139892</v>
      </c>
      <c r="F22" s="1">
        <v>1136269</v>
      </c>
      <c r="G22" s="1">
        <v>910416</v>
      </c>
    </row>
    <row r="23" spans="1:7">
      <c r="A23" s="13" t="s">
        <v>259</v>
      </c>
      <c r="B23" s="4">
        <v>0</v>
      </c>
      <c r="C23" s="4">
        <v>0</v>
      </c>
      <c r="D23" s="4">
        <v>0</v>
      </c>
      <c r="E23" s="1">
        <v>5500</v>
      </c>
      <c r="F23" s="4">
        <v>0</v>
      </c>
      <c r="G23" s="1">
        <v>9261</v>
      </c>
    </row>
    <row r="24" spans="1:7">
      <c r="A24" s="13" t="s">
        <v>260</v>
      </c>
      <c r="B24" s="4">
        <v>0</v>
      </c>
      <c r="C24" s="4">
        <v>0</v>
      </c>
      <c r="D24" s="4">
        <v>0</v>
      </c>
      <c r="E24" s="1">
        <v>23578</v>
      </c>
      <c r="F24" s="1">
        <v>18253</v>
      </c>
      <c r="G24" s="4">
        <v>0</v>
      </c>
    </row>
    <row r="25" spans="1:7">
      <c r="A25" s="13" t="s">
        <v>261</v>
      </c>
      <c r="B25" s="4">
        <v>0</v>
      </c>
      <c r="C25" s="4">
        <v>0</v>
      </c>
      <c r="D25" s="4">
        <v>0</v>
      </c>
      <c r="E25" s="1">
        <v>5500</v>
      </c>
      <c r="F25" s="1">
        <v>55000</v>
      </c>
      <c r="G25" s="1">
        <v>19952</v>
      </c>
    </row>
    <row r="26" spans="1:7">
      <c r="A26" s="13" t="s">
        <v>195</v>
      </c>
      <c r="B26" s="1">
        <v>7041</v>
      </c>
      <c r="C26" s="1">
        <v>25882</v>
      </c>
      <c r="D26" s="1">
        <v>7874</v>
      </c>
      <c r="E26" s="1">
        <v>2740240</v>
      </c>
      <c r="F26" s="1">
        <v>763152</v>
      </c>
      <c r="G26" s="1">
        <v>1199011</v>
      </c>
    </row>
    <row r="27" spans="1:7">
      <c r="A27" s="13" t="s">
        <v>262</v>
      </c>
      <c r="B27" s="4">
        <v>0</v>
      </c>
      <c r="C27" s="4">
        <v>0</v>
      </c>
      <c r="D27" s="4">
        <v>0</v>
      </c>
      <c r="E27" s="4">
        <v>0</v>
      </c>
      <c r="F27" s="4">
        <v>0</v>
      </c>
      <c r="G27" s="1">
        <v>5396</v>
      </c>
    </row>
    <row r="28" spans="1:7">
      <c r="A28" s="13" t="s">
        <v>263</v>
      </c>
      <c r="B28" s="4">
        <v>0</v>
      </c>
      <c r="C28" s="4">
        <v>0</v>
      </c>
      <c r="D28" s="4">
        <v>0</v>
      </c>
      <c r="E28" s="1">
        <v>15412</v>
      </c>
      <c r="F28" s="4">
        <v>0</v>
      </c>
      <c r="G28" s="4">
        <v>0</v>
      </c>
    </row>
    <row r="29" spans="1:7">
      <c r="A29" s="13" t="s">
        <v>46</v>
      </c>
      <c r="B29" s="1">
        <v>94476</v>
      </c>
      <c r="C29" s="1">
        <v>117174</v>
      </c>
      <c r="D29" s="1">
        <v>32219</v>
      </c>
      <c r="E29" s="1">
        <v>1563787</v>
      </c>
      <c r="F29" s="1">
        <v>1097052</v>
      </c>
      <c r="G29" s="1">
        <v>734676</v>
      </c>
    </row>
    <row r="30" spans="1:7">
      <c r="A30" s="13" t="s">
        <v>47</v>
      </c>
      <c r="B30" s="1">
        <v>20437119</v>
      </c>
      <c r="C30" s="1">
        <v>28138893</v>
      </c>
      <c r="D30" s="1">
        <v>28916944</v>
      </c>
      <c r="E30" s="1">
        <v>2817390</v>
      </c>
      <c r="F30" s="1">
        <v>2293737</v>
      </c>
      <c r="G30" s="1">
        <v>1972461</v>
      </c>
    </row>
    <row r="31" spans="1:7">
      <c r="A31" s="13" t="s">
        <v>48</v>
      </c>
      <c r="B31" s="4">
        <v>813</v>
      </c>
      <c r="C31" s="4">
        <v>177</v>
      </c>
      <c r="D31" s="1">
        <v>5495</v>
      </c>
      <c r="E31" s="1">
        <v>413182</v>
      </c>
      <c r="F31" s="1">
        <v>482361</v>
      </c>
      <c r="G31" s="1">
        <v>425691</v>
      </c>
    </row>
    <row r="32" spans="1:7">
      <c r="A32" s="13" t="s">
        <v>196</v>
      </c>
      <c r="B32" s="1">
        <v>1466</v>
      </c>
      <c r="C32" s="4">
        <v>0</v>
      </c>
      <c r="D32" s="4">
        <v>0</v>
      </c>
      <c r="E32" s="1">
        <v>79474</v>
      </c>
      <c r="F32" s="1">
        <v>67928</v>
      </c>
      <c r="G32" s="1">
        <v>79911</v>
      </c>
    </row>
    <row r="33" spans="1:7">
      <c r="A33" s="13" t="s">
        <v>264</v>
      </c>
      <c r="B33" s="4">
        <v>0</v>
      </c>
      <c r="C33" s="4">
        <v>0</v>
      </c>
      <c r="D33" s="4">
        <v>0</v>
      </c>
      <c r="E33" s="1">
        <v>24320</v>
      </c>
      <c r="F33" s="1">
        <v>14759</v>
      </c>
      <c r="G33" s="1">
        <v>1044</v>
      </c>
    </row>
    <row r="34" spans="1:7">
      <c r="A34" s="13" t="s">
        <v>197</v>
      </c>
      <c r="B34" s="1">
        <v>2113592</v>
      </c>
      <c r="C34" s="1">
        <v>1480403</v>
      </c>
      <c r="D34" s="1">
        <v>1987083</v>
      </c>
      <c r="E34" s="1">
        <v>4518140</v>
      </c>
      <c r="F34" s="1">
        <v>4204644</v>
      </c>
      <c r="G34" s="1">
        <v>5161402</v>
      </c>
    </row>
    <row r="35" spans="1:7">
      <c r="A35" s="13" t="s">
        <v>265</v>
      </c>
      <c r="B35" s="4">
        <v>0</v>
      </c>
      <c r="C35" s="4">
        <v>0</v>
      </c>
      <c r="D35" s="4">
        <v>0</v>
      </c>
      <c r="E35" s="1">
        <v>157766</v>
      </c>
      <c r="F35" s="1">
        <v>146293</v>
      </c>
      <c r="G35" s="1">
        <v>17926</v>
      </c>
    </row>
    <row r="36" spans="1:7">
      <c r="A36" s="13" t="s">
        <v>49</v>
      </c>
      <c r="B36" s="4">
        <v>0</v>
      </c>
      <c r="C36" s="4">
        <v>0</v>
      </c>
      <c r="D36" s="4">
        <v>0</v>
      </c>
      <c r="E36" s="4">
        <v>0</v>
      </c>
      <c r="F36" s="4">
        <v>0</v>
      </c>
      <c r="G36" s="1">
        <v>33792</v>
      </c>
    </row>
    <row r="37" spans="1:7">
      <c r="A37" s="13" t="s">
        <v>50</v>
      </c>
      <c r="B37" s="1">
        <v>611079</v>
      </c>
      <c r="C37" s="1">
        <v>761549</v>
      </c>
      <c r="D37" s="1">
        <v>431902</v>
      </c>
      <c r="E37" s="1">
        <v>1167696</v>
      </c>
      <c r="F37" s="1">
        <v>1694137</v>
      </c>
      <c r="G37" s="1">
        <v>1810745</v>
      </c>
    </row>
    <row r="38" spans="1:7">
      <c r="A38" s="13" t="s">
        <v>266</v>
      </c>
      <c r="B38" s="4">
        <v>0</v>
      </c>
      <c r="C38" s="4">
        <v>0</v>
      </c>
      <c r="D38" s="4">
        <v>0</v>
      </c>
      <c r="E38" s="1">
        <v>119053</v>
      </c>
      <c r="F38" s="1">
        <v>5825</v>
      </c>
      <c r="G38" s="4">
        <v>0</v>
      </c>
    </row>
    <row r="39" spans="1:7">
      <c r="A39" s="13" t="s">
        <v>51</v>
      </c>
      <c r="B39" s="1">
        <v>1156430</v>
      </c>
      <c r="C39" s="1">
        <v>1103433</v>
      </c>
      <c r="D39" s="1">
        <v>972469</v>
      </c>
      <c r="E39" s="1">
        <v>1007390</v>
      </c>
      <c r="F39" s="1">
        <v>961371</v>
      </c>
      <c r="G39" s="1">
        <v>1025525</v>
      </c>
    </row>
    <row r="40" spans="1:7">
      <c r="A40" s="13" t="s">
        <v>52</v>
      </c>
      <c r="B40" s="1">
        <v>595796</v>
      </c>
      <c r="C40" s="1">
        <v>393237</v>
      </c>
      <c r="D40" s="1">
        <v>295306</v>
      </c>
      <c r="E40" s="1">
        <v>155703</v>
      </c>
      <c r="F40" s="1">
        <v>6408</v>
      </c>
      <c r="G40" s="1">
        <v>50772</v>
      </c>
    </row>
    <row r="41" spans="1:7">
      <c r="A41" s="13" t="s">
        <v>53</v>
      </c>
      <c r="B41" s="1">
        <v>124445</v>
      </c>
      <c r="C41" s="1">
        <v>41591</v>
      </c>
      <c r="D41" s="1">
        <v>183679</v>
      </c>
      <c r="E41" s="1">
        <v>1085602</v>
      </c>
      <c r="F41" s="1">
        <v>1290394</v>
      </c>
      <c r="G41" s="1">
        <v>2048864</v>
      </c>
    </row>
    <row r="42" spans="1:7">
      <c r="A42" s="13" t="s">
        <v>54</v>
      </c>
      <c r="B42" s="1">
        <v>185740</v>
      </c>
      <c r="C42" s="1">
        <v>147272</v>
      </c>
      <c r="D42" s="1">
        <v>99343</v>
      </c>
      <c r="E42" s="1">
        <v>3202188</v>
      </c>
      <c r="F42" s="1">
        <v>1778946</v>
      </c>
      <c r="G42" s="1">
        <v>1541503</v>
      </c>
    </row>
    <row r="43" spans="1:7">
      <c r="A43" s="13" t="s">
        <v>267</v>
      </c>
      <c r="B43" s="1">
        <v>10252</v>
      </c>
      <c r="C43" s="4">
        <v>0</v>
      </c>
      <c r="D43" s="1">
        <v>15617</v>
      </c>
      <c r="E43" s="1">
        <v>2807006</v>
      </c>
      <c r="F43" s="1">
        <v>1225055</v>
      </c>
      <c r="G43" s="1">
        <v>563504</v>
      </c>
    </row>
    <row r="44" spans="1:7">
      <c r="A44" s="13" t="s">
        <v>268</v>
      </c>
      <c r="B44" s="4">
        <v>0</v>
      </c>
      <c r="C44" s="4">
        <v>0</v>
      </c>
      <c r="D44" s="4">
        <v>0</v>
      </c>
      <c r="E44" s="1">
        <v>133883</v>
      </c>
      <c r="F44" s="1">
        <v>144814</v>
      </c>
      <c r="G44" s="1">
        <v>262713</v>
      </c>
    </row>
    <row r="45" spans="1:7">
      <c r="A45" s="13" t="s">
        <v>55</v>
      </c>
      <c r="B45" s="4">
        <v>0</v>
      </c>
      <c r="C45" s="4">
        <v>0</v>
      </c>
      <c r="D45" s="1">
        <v>496775</v>
      </c>
      <c r="E45" s="1">
        <v>131300</v>
      </c>
      <c r="F45" s="1">
        <v>69952</v>
      </c>
      <c r="G45" s="1">
        <v>230545</v>
      </c>
    </row>
    <row r="46" spans="1:7">
      <c r="A46" s="13" t="s">
        <v>269</v>
      </c>
      <c r="B46" s="4">
        <v>0</v>
      </c>
      <c r="C46" s="1">
        <v>46871</v>
      </c>
      <c r="D46" s="1">
        <v>185012</v>
      </c>
      <c r="E46" s="1">
        <v>81941</v>
      </c>
      <c r="F46" s="1">
        <v>97622</v>
      </c>
      <c r="G46" s="1">
        <v>44343</v>
      </c>
    </row>
    <row r="47" spans="1:7">
      <c r="A47" s="13" t="s">
        <v>56</v>
      </c>
      <c r="B47" s="1">
        <v>383461</v>
      </c>
      <c r="C47" s="1">
        <v>189816</v>
      </c>
      <c r="D47" s="1">
        <v>159962</v>
      </c>
      <c r="E47" s="1">
        <v>1220818</v>
      </c>
      <c r="F47" s="1">
        <v>881786</v>
      </c>
      <c r="G47" s="1">
        <v>457867</v>
      </c>
    </row>
    <row r="48" spans="1:7">
      <c r="A48" s="13" t="s">
        <v>57</v>
      </c>
      <c r="B48" s="1">
        <v>12609562</v>
      </c>
      <c r="C48" s="1">
        <v>13678524</v>
      </c>
      <c r="D48" s="1">
        <v>14608000</v>
      </c>
      <c r="E48" s="1">
        <v>27343090</v>
      </c>
      <c r="F48" s="1">
        <v>27386682</v>
      </c>
      <c r="G48" s="1">
        <v>23833346</v>
      </c>
    </row>
    <row r="49" spans="1:7">
      <c r="A49" s="13" t="s">
        <v>270</v>
      </c>
      <c r="B49" s="4">
        <v>0</v>
      </c>
      <c r="C49" s="4">
        <v>0</v>
      </c>
      <c r="D49" s="4">
        <v>0</v>
      </c>
      <c r="E49" s="4">
        <v>0</v>
      </c>
      <c r="F49" s="1">
        <v>8151</v>
      </c>
      <c r="G49" s="1">
        <v>6780</v>
      </c>
    </row>
    <row r="50" spans="1:7">
      <c r="A50" s="13" t="s">
        <v>271</v>
      </c>
      <c r="B50" s="4">
        <v>0</v>
      </c>
      <c r="C50" s="4">
        <v>0</v>
      </c>
      <c r="D50" s="4">
        <v>0</v>
      </c>
      <c r="E50" s="1">
        <v>77238</v>
      </c>
      <c r="F50" s="4">
        <v>0</v>
      </c>
      <c r="G50" s="4">
        <v>0</v>
      </c>
    </row>
    <row r="51" spans="1:7">
      <c r="A51" s="13" t="s">
        <v>58</v>
      </c>
      <c r="B51" s="4">
        <v>0</v>
      </c>
      <c r="C51" s="4">
        <v>0</v>
      </c>
      <c r="D51" s="1">
        <v>224775</v>
      </c>
      <c r="E51" s="1">
        <v>701855</v>
      </c>
      <c r="F51" s="1">
        <v>771855</v>
      </c>
      <c r="G51" s="1">
        <v>170638</v>
      </c>
    </row>
    <row r="52" spans="1:7">
      <c r="A52" s="13" t="s">
        <v>59</v>
      </c>
      <c r="B52" s="1">
        <v>33064085</v>
      </c>
      <c r="C52" s="1">
        <v>21142428</v>
      </c>
      <c r="D52" s="1">
        <v>26799236</v>
      </c>
      <c r="E52" s="1">
        <v>18839564</v>
      </c>
      <c r="F52" s="1">
        <v>19932249</v>
      </c>
      <c r="G52" s="1">
        <v>17560175</v>
      </c>
    </row>
    <row r="53" spans="1:7">
      <c r="A53" s="13" t="s">
        <v>272</v>
      </c>
      <c r="B53" s="1">
        <v>103475</v>
      </c>
      <c r="C53" s="4">
        <v>0</v>
      </c>
      <c r="D53" s="1">
        <v>154850</v>
      </c>
      <c r="E53" s="1">
        <v>140046</v>
      </c>
      <c r="F53" s="1">
        <v>320456</v>
      </c>
      <c r="G53" s="1">
        <v>189725</v>
      </c>
    </row>
    <row r="54" spans="1:7">
      <c r="A54" s="13" t="s">
        <v>273</v>
      </c>
      <c r="B54" s="4">
        <v>0</v>
      </c>
      <c r="C54" s="4">
        <v>0</v>
      </c>
      <c r="D54" s="4">
        <v>0</v>
      </c>
      <c r="E54" s="4">
        <v>0</v>
      </c>
      <c r="F54" s="1">
        <v>4223</v>
      </c>
      <c r="G54" s="1">
        <v>4999</v>
      </c>
    </row>
    <row r="55" spans="1:7">
      <c r="A55" s="13" t="s">
        <v>60</v>
      </c>
      <c r="B55" s="1">
        <v>1386164</v>
      </c>
      <c r="C55" s="1">
        <v>1245640</v>
      </c>
      <c r="D55" s="1">
        <v>1725366</v>
      </c>
      <c r="E55" s="1">
        <v>1618185</v>
      </c>
      <c r="F55" s="1">
        <v>2021825</v>
      </c>
      <c r="G55" s="1">
        <v>2173372</v>
      </c>
    </row>
    <row r="56" spans="1:7">
      <c r="A56" s="13" t="s">
        <v>274</v>
      </c>
      <c r="B56" s="4">
        <v>0</v>
      </c>
      <c r="C56" s="4">
        <v>0</v>
      </c>
      <c r="D56" s="4">
        <v>0</v>
      </c>
      <c r="E56" s="1">
        <v>89022</v>
      </c>
      <c r="F56" s="1">
        <v>3268</v>
      </c>
      <c r="G56" s="4">
        <v>0</v>
      </c>
    </row>
    <row r="57" spans="1:7">
      <c r="A57" s="13" t="s">
        <v>275</v>
      </c>
      <c r="B57" s="4">
        <v>0</v>
      </c>
      <c r="C57" s="4">
        <v>0</v>
      </c>
      <c r="D57" s="4">
        <v>0</v>
      </c>
      <c r="E57" s="1">
        <v>48110</v>
      </c>
      <c r="F57" s="1">
        <v>76061</v>
      </c>
      <c r="G57" s="1">
        <v>105745</v>
      </c>
    </row>
    <row r="58" spans="1:7">
      <c r="A58" s="13" t="s">
        <v>61</v>
      </c>
      <c r="B58" s="1">
        <v>1534658</v>
      </c>
      <c r="C58" s="1">
        <v>377556</v>
      </c>
      <c r="D58" s="1">
        <v>508924</v>
      </c>
      <c r="E58" s="1">
        <v>1533899</v>
      </c>
      <c r="F58" s="1">
        <v>1606777</v>
      </c>
      <c r="G58" s="1">
        <v>2043930</v>
      </c>
    </row>
    <row r="59" spans="1:7">
      <c r="A59" s="13" t="s">
        <v>276</v>
      </c>
      <c r="B59" s="4">
        <v>0</v>
      </c>
      <c r="C59" s="4">
        <v>0</v>
      </c>
      <c r="D59" s="4">
        <v>0</v>
      </c>
      <c r="E59" s="4">
        <v>0</v>
      </c>
      <c r="F59" s="4">
        <v>0</v>
      </c>
      <c r="G59" s="1">
        <v>2664</v>
      </c>
    </row>
    <row r="60" spans="1:7">
      <c r="A60" s="13" t="s">
        <v>277</v>
      </c>
      <c r="B60" s="4">
        <v>0</v>
      </c>
      <c r="C60" s="4">
        <v>0</v>
      </c>
      <c r="D60" s="4">
        <v>0</v>
      </c>
      <c r="E60" s="1">
        <v>7740</v>
      </c>
      <c r="F60" s="1">
        <v>20000</v>
      </c>
      <c r="G60" s="4">
        <v>0</v>
      </c>
    </row>
    <row r="61" spans="1:7">
      <c r="A61" s="13" t="s">
        <v>278</v>
      </c>
      <c r="B61" s="4">
        <v>0</v>
      </c>
      <c r="C61" s="4">
        <v>0</v>
      </c>
      <c r="D61" s="1">
        <v>1329</v>
      </c>
      <c r="E61" s="4">
        <v>0</v>
      </c>
      <c r="F61" s="4">
        <v>0</v>
      </c>
      <c r="G61" s="4">
        <v>0</v>
      </c>
    </row>
    <row r="62" spans="1:7">
      <c r="A62" s="13" t="s">
        <v>279</v>
      </c>
      <c r="B62" s="1">
        <v>3429</v>
      </c>
      <c r="C62" s="1">
        <v>416820</v>
      </c>
      <c r="D62" s="1">
        <v>16934</v>
      </c>
      <c r="E62" s="1">
        <v>3004560</v>
      </c>
      <c r="F62" s="1">
        <v>3059581</v>
      </c>
      <c r="G62" s="1">
        <v>2742602</v>
      </c>
    </row>
    <row r="63" spans="1:7">
      <c r="A63" s="13" t="s">
        <v>62</v>
      </c>
      <c r="B63" s="1">
        <v>2969106</v>
      </c>
      <c r="C63" s="1">
        <v>3439833</v>
      </c>
      <c r="D63" s="1">
        <v>4270550</v>
      </c>
      <c r="E63" s="1">
        <v>1227474</v>
      </c>
      <c r="F63" s="1">
        <v>1757934</v>
      </c>
      <c r="G63" s="1">
        <v>2542885</v>
      </c>
    </row>
    <row r="64" spans="1:7">
      <c r="A64" s="13" t="s">
        <v>63</v>
      </c>
      <c r="B64" s="1">
        <v>2591049</v>
      </c>
      <c r="C64" s="1">
        <v>6023330</v>
      </c>
      <c r="D64" s="1">
        <v>5019269</v>
      </c>
      <c r="E64" s="1">
        <v>1143472</v>
      </c>
      <c r="F64" s="1">
        <v>216629</v>
      </c>
      <c r="G64" s="1">
        <v>8809</v>
      </c>
    </row>
    <row r="65" spans="1:7">
      <c r="A65" s="13" t="s">
        <v>280</v>
      </c>
      <c r="B65" s="4">
        <v>0</v>
      </c>
      <c r="C65" s="4">
        <v>0</v>
      </c>
      <c r="D65" s="4">
        <v>0</v>
      </c>
      <c r="E65" s="1">
        <v>370230</v>
      </c>
      <c r="F65" s="1">
        <v>174901</v>
      </c>
      <c r="G65" s="1">
        <v>5794</v>
      </c>
    </row>
    <row r="66" spans="1:7">
      <c r="A66" s="13" t="s">
        <v>64</v>
      </c>
      <c r="B66" s="1">
        <v>1572081</v>
      </c>
      <c r="C66" s="1">
        <v>2222744</v>
      </c>
      <c r="D66" s="1">
        <v>2288602</v>
      </c>
      <c r="E66" s="1">
        <v>383306</v>
      </c>
      <c r="F66" s="1">
        <v>268516</v>
      </c>
      <c r="G66" s="1">
        <v>336519</v>
      </c>
    </row>
    <row r="67" spans="1:7">
      <c r="A67" s="13" t="s">
        <v>281</v>
      </c>
      <c r="B67" s="4">
        <v>0</v>
      </c>
      <c r="C67" s="4">
        <v>0</v>
      </c>
      <c r="D67" s="4">
        <v>0</v>
      </c>
      <c r="E67" s="1">
        <v>53718</v>
      </c>
      <c r="F67" s="1">
        <v>22281</v>
      </c>
      <c r="G67" s="1">
        <v>44181</v>
      </c>
    </row>
    <row r="68" spans="1:7">
      <c r="A68" s="13" t="s">
        <v>65</v>
      </c>
      <c r="B68" s="1">
        <v>199774</v>
      </c>
      <c r="C68" s="1">
        <v>158401</v>
      </c>
      <c r="D68" s="1">
        <v>181397</v>
      </c>
      <c r="E68" s="1">
        <v>1798896</v>
      </c>
      <c r="F68" s="1">
        <v>2189083</v>
      </c>
      <c r="G68" s="1">
        <v>2381026</v>
      </c>
    </row>
    <row r="69" spans="1:7">
      <c r="A69" s="13" t="s">
        <v>282</v>
      </c>
      <c r="B69" s="4">
        <v>0</v>
      </c>
      <c r="C69" s="4">
        <v>0</v>
      </c>
      <c r="D69" s="4">
        <v>0</v>
      </c>
      <c r="E69" s="1">
        <v>142142</v>
      </c>
      <c r="F69" s="1">
        <v>538924</v>
      </c>
      <c r="G69" s="1">
        <v>22133</v>
      </c>
    </row>
    <row r="70" spans="1:7">
      <c r="A70" s="13" t="s">
        <v>283</v>
      </c>
      <c r="B70" s="4">
        <v>0</v>
      </c>
      <c r="C70" s="1">
        <v>10251</v>
      </c>
      <c r="D70" s="4">
        <v>0</v>
      </c>
      <c r="E70" s="1">
        <v>267306</v>
      </c>
      <c r="F70" s="1">
        <v>540373</v>
      </c>
      <c r="G70" s="1">
        <v>338729</v>
      </c>
    </row>
    <row r="71" spans="1:7">
      <c r="A71" s="13" t="s">
        <v>284</v>
      </c>
      <c r="B71" s="4">
        <v>0</v>
      </c>
      <c r="C71" s="4">
        <v>0</v>
      </c>
      <c r="D71" s="4">
        <v>0</v>
      </c>
      <c r="E71" s="4">
        <v>0</v>
      </c>
      <c r="F71" s="1">
        <v>1017</v>
      </c>
      <c r="G71" s="1">
        <v>2472</v>
      </c>
    </row>
    <row r="72" spans="1:7">
      <c r="A72" s="13" t="s">
        <v>198</v>
      </c>
      <c r="B72" s="4">
        <v>0</v>
      </c>
      <c r="C72" s="4">
        <v>0</v>
      </c>
      <c r="D72" s="4">
        <v>0</v>
      </c>
      <c r="E72" s="1">
        <v>25497</v>
      </c>
      <c r="F72" s="1">
        <v>118735</v>
      </c>
      <c r="G72" s="1">
        <v>44270</v>
      </c>
    </row>
    <row r="73" spans="1:7">
      <c r="A73" s="13" t="s">
        <v>66</v>
      </c>
      <c r="B73" s="4">
        <v>0</v>
      </c>
      <c r="C73" s="4">
        <v>0</v>
      </c>
      <c r="D73" s="4">
        <v>0</v>
      </c>
      <c r="E73" s="1">
        <v>679310</v>
      </c>
      <c r="F73" s="1">
        <v>1004072</v>
      </c>
      <c r="G73" s="1">
        <v>628724</v>
      </c>
    </row>
    <row r="74" spans="1:7">
      <c r="A74" s="13" t="s">
        <v>285</v>
      </c>
      <c r="B74" s="4">
        <v>0</v>
      </c>
      <c r="C74" s="4">
        <v>0</v>
      </c>
      <c r="D74" s="1">
        <v>8085</v>
      </c>
      <c r="E74" s="1">
        <v>243916</v>
      </c>
      <c r="F74" s="1">
        <v>285289</v>
      </c>
      <c r="G74" s="1">
        <v>330834</v>
      </c>
    </row>
    <row r="75" spans="1:7">
      <c r="A75" s="13" t="s">
        <v>199</v>
      </c>
      <c r="B75" s="4">
        <v>0</v>
      </c>
      <c r="C75" s="4">
        <v>0</v>
      </c>
      <c r="D75" s="1">
        <v>5194</v>
      </c>
      <c r="E75" s="1">
        <v>1426118</v>
      </c>
      <c r="F75" s="1">
        <v>887613</v>
      </c>
      <c r="G75" s="1">
        <v>717382</v>
      </c>
    </row>
    <row r="76" spans="1:7">
      <c r="A76" s="13" t="s">
        <v>286</v>
      </c>
      <c r="B76" s="4">
        <v>0</v>
      </c>
      <c r="C76" s="4">
        <v>0</v>
      </c>
      <c r="D76" s="4">
        <v>0</v>
      </c>
      <c r="E76" s="1">
        <v>407946</v>
      </c>
      <c r="F76" s="1">
        <v>214025</v>
      </c>
      <c r="G76" s="1">
        <v>195380</v>
      </c>
    </row>
    <row r="77" spans="1:7">
      <c r="A77" s="13" t="s">
        <v>287</v>
      </c>
      <c r="B77" s="4">
        <v>0</v>
      </c>
      <c r="C77" s="4">
        <v>0</v>
      </c>
      <c r="D77" s="4">
        <v>0</v>
      </c>
      <c r="E77" s="1">
        <v>13214</v>
      </c>
      <c r="F77" s="1">
        <v>17834</v>
      </c>
      <c r="G77" s="4">
        <v>0</v>
      </c>
    </row>
    <row r="78" spans="1:7">
      <c r="A78" s="13" t="s">
        <v>67</v>
      </c>
      <c r="B78" s="1">
        <v>23615</v>
      </c>
      <c r="C78" s="1">
        <v>14434</v>
      </c>
      <c r="D78" s="1">
        <v>82303</v>
      </c>
      <c r="E78" s="1">
        <v>760511</v>
      </c>
      <c r="F78" s="1">
        <v>729248</v>
      </c>
      <c r="G78" s="1">
        <v>775785</v>
      </c>
    </row>
    <row r="79" spans="1:7">
      <c r="A79" s="13" t="s">
        <v>68</v>
      </c>
      <c r="B79" s="1">
        <v>19491</v>
      </c>
      <c r="C79" s="1">
        <v>29181</v>
      </c>
      <c r="D79" s="1">
        <v>31332</v>
      </c>
      <c r="E79" s="1">
        <v>170647</v>
      </c>
      <c r="F79" s="1">
        <v>165782</v>
      </c>
      <c r="G79" s="1">
        <v>146428</v>
      </c>
    </row>
    <row r="80" spans="1:7">
      <c r="A80" s="13" t="s">
        <v>288</v>
      </c>
      <c r="B80" s="1">
        <v>1305</v>
      </c>
      <c r="C80" s="1">
        <v>1765</v>
      </c>
      <c r="D80" s="4">
        <v>0</v>
      </c>
      <c r="E80" s="1">
        <v>239153</v>
      </c>
      <c r="F80" s="1">
        <v>58374</v>
      </c>
      <c r="G80" s="1">
        <v>128101</v>
      </c>
    </row>
    <row r="81" spans="1:7">
      <c r="A81" s="13" t="s">
        <v>289</v>
      </c>
      <c r="B81" s="4">
        <v>0</v>
      </c>
      <c r="C81" s="4">
        <v>0</v>
      </c>
      <c r="D81" s="4">
        <v>0</v>
      </c>
      <c r="E81" s="1">
        <v>15986</v>
      </c>
      <c r="F81" s="4">
        <v>0</v>
      </c>
      <c r="G81" s="4">
        <v>0</v>
      </c>
    </row>
    <row r="82" spans="1:7">
      <c r="A82" s="13" t="s">
        <v>200</v>
      </c>
      <c r="B82" s="1">
        <v>83930</v>
      </c>
      <c r="C82" s="1">
        <v>166663</v>
      </c>
      <c r="D82" s="1">
        <v>1022185</v>
      </c>
      <c r="E82" s="1">
        <v>171958</v>
      </c>
      <c r="F82" s="1">
        <v>154987</v>
      </c>
      <c r="G82" s="1">
        <v>22741</v>
      </c>
    </row>
    <row r="83" spans="1:7">
      <c r="A83" s="13" t="s">
        <v>290</v>
      </c>
      <c r="B83" s="4">
        <v>0</v>
      </c>
      <c r="C83" s="4">
        <v>0</v>
      </c>
      <c r="D83" s="4">
        <v>0</v>
      </c>
      <c r="E83" s="4">
        <v>0</v>
      </c>
      <c r="F83" s="1">
        <v>16501</v>
      </c>
      <c r="G83" s="1">
        <v>15185</v>
      </c>
    </row>
    <row r="84" spans="1:7">
      <c r="A84" s="13" t="s">
        <v>291</v>
      </c>
      <c r="B84" s="4">
        <v>0</v>
      </c>
      <c r="C84" s="4">
        <v>0</v>
      </c>
      <c r="D84" s="4">
        <v>0</v>
      </c>
      <c r="E84" s="1">
        <v>20856</v>
      </c>
      <c r="F84" s="1">
        <v>19748</v>
      </c>
      <c r="G84" s="4">
        <v>0</v>
      </c>
    </row>
    <row r="85" spans="1:7">
      <c r="A85" s="13" t="s">
        <v>69</v>
      </c>
      <c r="B85" s="1">
        <v>263400</v>
      </c>
      <c r="C85" s="1">
        <v>210159</v>
      </c>
      <c r="D85" s="1">
        <v>17139</v>
      </c>
      <c r="E85" s="1">
        <v>719831</v>
      </c>
      <c r="F85" s="1">
        <v>863430</v>
      </c>
      <c r="G85" s="1">
        <v>677376</v>
      </c>
    </row>
    <row r="86" spans="1:7">
      <c r="A86" s="13" t="s">
        <v>201</v>
      </c>
      <c r="B86" s="1">
        <v>1568812</v>
      </c>
      <c r="C86" s="1">
        <v>505858</v>
      </c>
      <c r="D86" s="1">
        <v>225552</v>
      </c>
      <c r="E86" s="1">
        <v>960817</v>
      </c>
      <c r="F86" s="1">
        <v>267525</v>
      </c>
      <c r="G86" s="1">
        <v>417165</v>
      </c>
    </row>
    <row r="87" spans="1:7">
      <c r="A87" s="13" t="s">
        <v>292</v>
      </c>
      <c r="B87" s="4">
        <v>0</v>
      </c>
      <c r="C87" s="4">
        <v>0</v>
      </c>
      <c r="D87" s="4">
        <v>0</v>
      </c>
      <c r="E87" s="1">
        <v>6111</v>
      </c>
      <c r="F87" s="4">
        <v>0</v>
      </c>
      <c r="G87" s="1">
        <v>23408</v>
      </c>
    </row>
    <row r="88" spans="1:7">
      <c r="A88" s="13" t="s">
        <v>293</v>
      </c>
      <c r="B88" s="4">
        <v>0</v>
      </c>
      <c r="C88" s="4">
        <v>0</v>
      </c>
      <c r="D88" s="4">
        <v>0</v>
      </c>
      <c r="E88" s="1">
        <v>12956</v>
      </c>
      <c r="F88" s="1">
        <v>13525</v>
      </c>
      <c r="G88" s="1">
        <v>15272</v>
      </c>
    </row>
    <row r="89" spans="1:7">
      <c r="A89" s="13" t="s">
        <v>70</v>
      </c>
      <c r="B89" s="1">
        <v>9286</v>
      </c>
      <c r="C89" s="1">
        <v>3239</v>
      </c>
      <c r="D89" s="1">
        <v>28522</v>
      </c>
      <c r="E89" s="1">
        <v>1043291</v>
      </c>
      <c r="F89" s="1">
        <v>1454064</v>
      </c>
      <c r="G89" s="1">
        <v>2960328</v>
      </c>
    </row>
    <row r="90" spans="1:7">
      <c r="A90" s="13" t="s">
        <v>294</v>
      </c>
      <c r="B90" s="4">
        <v>0</v>
      </c>
      <c r="C90" s="4">
        <v>0</v>
      </c>
      <c r="D90" s="4">
        <v>0</v>
      </c>
      <c r="E90" s="1">
        <v>12835</v>
      </c>
      <c r="F90" s="4">
        <v>0</v>
      </c>
      <c r="G90" s="4">
        <v>0</v>
      </c>
    </row>
    <row r="91" spans="1:7">
      <c r="A91" s="13" t="s">
        <v>295</v>
      </c>
      <c r="B91" s="1">
        <v>4928</v>
      </c>
      <c r="C91" s="4">
        <v>0</v>
      </c>
      <c r="D91" s="1">
        <v>7005</v>
      </c>
      <c r="E91" s="1">
        <v>142854</v>
      </c>
      <c r="F91" s="1">
        <v>281680</v>
      </c>
      <c r="G91" s="1">
        <v>334199</v>
      </c>
    </row>
    <row r="92" spans="1:7">
      <c r="A92" s="13" t="s">
        <v>296</v>
      </c>
      <c r="B92" s="1">
        <v>1498</v>
      </c>
      <c r="C92" s="4">
        <v>0</v>
      </c>
      <c r="D92" s="4">
        <v>0</v>
      </c>
      <c r="E92" s="1">
        <v>2912</v>
      </c>
      <c r="F92" s="4">
        <v>0</v>
      </c>
      <c r="G92" s="4">
        <v>0</v>
      </c>
    </row>
    <row r="93" spans="1:7">
      <c r="A93" s="13" t="s">
        <v>297</v>
      </c>
      <c r="B93" s="1">
        <v>49263</v>
      </c>
      <c r="C93" s="1">
        <v>38334</v>
      </c>
      <c r="D93" s="1">
        <v>59798</v>
      </c>
      <c r="E93" s="1">
        <v>4323</v>
      </c>
      <c r="F93" s="4">
        <v>0</v>
      </c>
      <c r="G93" s="1">
        <v>27124</v>
      </c>
    </row>
    <row r="94" spans="1:7">
      <c r="A94" s="13" t="s">
        <v>298</v>
      </c>
      <c r="B94" s="1">
        <v>35372</v>
      </c>
      <c r="C94" s="1">
        <v>70500</v>
      </c>
      <c r="D94" s="1">
        <v>37960</v>
      </c>
      <c r="E94" s="4">
        <v>0</v>
      </c>
      <c r="F94" s="4">
        <v>0</v>
      </c>
      <c r="G94" s="4">
        <v>0</v>
      </c>
    </row>
    <row r="95" spans="1:7">
      <c r="A95" s="13" t="s">
        <v>299</v>
      </c>
      <c r="B95" s="4">
        <v>0</v>
      </c>
      <c r="C95" s="4">
        <v>0</v>
      </c>
      <c r="D95" s="4">
        <v>0</v>
      </c>
      <c r="E95" s="1">
        <v>271751</v>
      </c>
      <c r="F95" s="1">
        <v>81810</v>
      </c>
      <c r="G95" s="1">
        <v>58162</v>
      </c>
    </row>
    <row r="96" spans="1:7">
      <c r="A96" s="13" t="s">
        <v>71</v>
      </c>
      <c r="B96" s="1">
        <v>454175</v>
      </c>
      <c r="C96" s="1">
        <v>393447</v>
      </c>
      <c r="D96" s="1">
        <v>350174</v>
      </c>
      <c r="E96" s="1">
        <v>937992</v>
      </c>
      <c r="F96" s="1">
        <v>798374</v>
      </c>
      <c r="G96" s="1">
        <v>849006</v>
      </c>
    </row>
    <row r="97" spans="1:7">
      <c r="A97" s="13" t="s">
        <v>72</v>
      </c>
      <c r="B97" s="4">
        <v>0</v>
      </c>
      <c r="C97" s="4">
        <v>0</v>
      </c>
      <c r="D97" s="4">
        <v>0</v>
      </c>
      <c r="E97" s="1">
        <v>540810</v>
      </c>
      <c r="F97" s="1">
        <v>681182</v>
      </c>
      <c r="G97" s="1">
        <v>371905</v>
      </c>
    </row>
    <row r="98" spans="1:7">
      <c r="A98" s="13" t="s">
        <v>202</v>
      </c>
      <c r="B98" s="4">
        <v>0</v>
      </c>
      <c r="C98" s="4">
        <v>0</v>
      </c>
      <c r="D98" s="4">
        <v>0</v>
      </c>
      <c r="E98" s="1">
        <v>70685</v>
      </c>
      <c r="F98" s="1">
        <v>166437</v>
      </c>
      <c r="G98" s="1">
        <v>113556</v>
      </c>
    </row>
    <row r="99" spans="1:7">
      <c r="A99" s="13" t="s">
        <v>73</v>
      </c>
      <c r="B99" s="1">
        <v>8159950</v>
      </c>
      <c r="C99" s="1">
        <v>7401590</v>
      </c>
      <c r="D99" s="1">
        <v>6968479</v>
      </c>
      <c r="E99" s="1">
        <v>7729258</v>
      </c>
      <c r="F99" s="1">
        <v>8602916</v>
      </c>
      <c r="G99" s="1">
        <v>7623740</v>
      </c>
    </row>
    <row r="100" spans="1:7" ht="21">
      <c r="A100" s="13" t="s">
        <v>300</v>
      </c>
      <c r="B100" s="4">
        <v>0</v>
      </c>
      <c r="C100" s="1">
        <v>2235</v>
      </c>
      <c r="D100" s="4">
        <v>0</v>
      </c>
      <c r="E100" s="4">
        <v>0</v>
      </c>
      <c r="F100" s="4">
        <v>0</v>
      </c>
      <c r="G100" s="4">
        <v>0</v>
      </c>
    </row>
    <row r="101" spans="1:7">
      <c r="A101" s="13" t="s">
        <v>74</v>
      </c>
      <c r="B101" s="1">
        <v>574481</v>
      </c>
      <c r="C101" s="1">
        <v>610504</v>
      </c>
      <c r="D101" s="1">
        <v>807394</v>
      </c>
      <c r="E101" s="1">
        <v>266527</v>
      </c>
      <c r="F101" s="1">
        <v>1248767</v>
      </c>
      <c r="G101" s="1">
        <v>347500</v>
      </c>
    </row>
    <row r="102" spans="1:7">
      <c r="A102" s="13" t="s">
        <v>301</v>
      </c>
      <c r="B102" s="1">
        <v>300679</v>
      </c>
      <c r="C102" s="4">
        <v>0</v>
      </c>
      <c r="D102" s="4">
        <v>0</v>
      </c>
      <c r="E102" s="1">
        <v>30019</v>
      </c>
      <c r="F102" s="1">
        <v>41730</v>
      </c>
      <c r="G102" s="1">
        <v>30981</v>
      </c>
    </row>
    <row r="103" spans="1:7">
      <c r="A103" s="13" t="s">
        <v>302</v>
      </c>
      <c r="B103" s="4">
        <v>0</v>
      </c>
      <c r="C103" s="4">
        <v>0</v>
      </c>
      <c r="D103" s="4">
        <v>0</v>
      </c>
      <c r="E103" s="4">
        <v>0</v>
      </c>
      <c r="F103" s="1">
        <v>897600</v>
      </c>
      <c r="G103" s="4">
        <v>0</v>
      </c>
    </row>
    <row r="104" spans="1:7">
      <c r="A104" s="13" t="s">
        <v>303</v>
      </c>
      <c r="B104" s="4">
        <v>0</v>
      </c>
      <c r="C104" s="4">
        <v>0</v>
      </c>
      <c r="D104" s="4">
        <v>0</v>
      </c>
      <c r="E104" s="1">
        <v>15012</v>
      </c>
      <c r="F104" s="1">
        <v>2436</v>
      </c>
      <c r="G104" s="1">
        <v>19807</v>
      </c>
    </row>
    <row r="105" spans="1:7">
      <c r="A105" s="13" t="s">
        <v>75</v>
      </c>
      <c r="B105" s="1">
        <v>174171</v>
      </c>
      <c r="C105" s="1">
        <v>31715</v>
      </c>
      <c r="D105" s="1">
        <v>89479</v>
      </c>
      <c r="E105" s="1">
        <v>130578</v>
      </c>
      <c r="F105" s="1">
        <v>77669</v>
      </c>
      <c r="G105" s="1">
        <v>98520</v>
      </c>
    </row>
    <row r="106" spans="1:7">
      <c r="A106" s="13" t="s">
        <v>304</v>
      </c>
      <c r="B106" s="4">
        <v>0</v>
      </c>
      <c r="C106" s="4">
        <v>0</v>
      </c>
      <c r="D106" s="4">
        <v>0</v>
      </c>
      <c r="E106" s="4">
        <v>0</v>
      </c>
      <c r="F106" s="1">
        <v>4975</v>
      </c>
      <c r="G106" s="1">
        <v>7685</v>
      </c>
    </row>
    <row r="107" spans="1:7">
      <c r="A107" s="13" t="s">
        <v>76</v>
      </c>
      <c r="B107" s="1">
        <v>463005</v>
      </c>
      <c r="C107" s="1">
        <v>770343</v>
      </c>
      <c r="D107" s="1">
        <v>1244064</v>
      </c>
      <c r="E107" s="1">
        <v>4160621</v>
      </c>
      <c r="F107" s="1">
        <v>4929677</v>
      </c>
      <c r="G107" s="1">
        <v>5180852</v>
      </c>
    </row>
    <row r="108" spans="1:7">
      <c r="A108" s="13" t="s">
        <v>77</v>
      </c>
      <c r="B108" s="1">
        <v>1435111</v>
      </c>
      <c r="C108" s="1">
        <v>1283963</v>
      </c>
      <c r="D108" s="1">
        <v>1218654</v>
      </c>
      <c r="E108" s="1">
        <v>963678</v>
      </c>
      <c r="F108" s="1">
        <v>1275506</v>
      </c>
      <c r="G108" s="1">
        <v>1229063</v>
      </c>
    </row>
    <row r="109" spans="1:7">
      <c r="A109" s="13" t="s">
        <v>203</v>
      </c>
      <c r="B109" s="4">
        <v>0</v>
      </c>
      <c r="C109" s="4">
        <v>0</v>
      </c>
      <c r="D109" s="4">
        <v>0</v>
      </c>
      <c r="E109" s="1">
        <v>819521</v>
      </c>
      <c r="F109" s="1">
        <v>450935</v>
      </c>
      <c r="G109" s="1">
        <v>307860</v>
      </c>
    </row>
    <row r="110" spans="1:7">
      <c r="A110" s="13" t="s">
        <v>78</v>
      </c>
      <c r="B110" s="1">
        <v>3706496</v>
      </c>
      <c r="C110" s="1">
        <v>1811011</v>
      </c>
      <c r="D110" s="1">
        <v>2492488</v>
      </c>
      <c r="E110" s="1">
        <v>14210383</v>
      </c>
      <c r="F110" s="1">
        <v>12383789</v>
      </c>
      <c r="G110" s="1">
        <v>11733141</v>
      </c>
    </row>
    <row r="111" spans="1:7">
      <c r="A111" s="13" t="s">
        <v>79</v>
      </c>
      <c r="B111" s="1">
        <v>629708</v>
      </c>
      <c r="C111" s="1">
        <v>399506</v>
      </c>
      <c r="D111" s="1">
        <v>886989</v>
      </c>
      <c r="E111" s="1">
        <v>2024389</v>
      </c>
      <c r="F111" s="1">
        <v>2165578</v>
      </c>
      <c r="G111" s="1">
        <v>2228010</v>
      </c>
    </row>
    <row r="112" spans="1:7">
      <c r="A112" s="13" t="s">
        <v>305</v>
      </c>
      <c r="B112" s="4">
        <v>0</v>
      </c>
      <c r="C112" s="4">
        <v>0</v>
      </c>
      <c r="D112" s="4">
        <v>0</v>
      </c>
      <c r="E112" s="1">
        <v>38725</v>
      </c>
      <c r="F112" s="1">
        <v>64240</v>
      </c>
      <c r="G112" s="1">
        <v>113252</v>
      </c>
    </row>
    <row r="113" spans="1:7">
      <c r="A113" s="13" t="s">
        <v>306</v>
      </c>
      <c r="B113" s="4">
        <v>0</v>
      </c>
      <c r="C113" s="4">
        <v>0</v>
      </c>
      <c r="D113" s="4">
        <v>0</v>
      </c>
      <c r="E113" s="1">
        <v>1259708</v>
      </c>
      <c r="F113" s="1">
        <v>1473923</v>
      </c>
      <c r="G113" s="1">
        <v>931068</v>
      </c>
    </row>
    <row r="114" spans="1:7">
      <c r="A114" s="13" t="s">
        <v>80</v>
      </c>
      <c r="B114" s="4">
        <v>0</v>
      </c>
      <c r="C114" s="4">
        <v>0</v>
      </c>
      <c r="D114" s="4">
        <v>0</v>
      </c>
      <c r="E114" s="1">
        <v>43745</v>
      </c>
      <c r="F114" s="1">
        <v>178908</v>
      </c>
      <c r="G114" s="1">
        <v>106667</v>
      </c>
    </row>
    <row r="115" spans="1:7">
      <c r="A115" s="13" t="s">
        <v>307</v>
      </c>
      <c r="B115" s="1">
        <v>64155</v>
      </c>
      <c r="C115" s="1">
        <v>1647</v>
      </c>
      <c r="D115" s="4">
        <v>0</v>
      </c>
      <c r="E115" s="4">
        <v>0</v>
      </c>
      <c r="F115" s="4">
        <v>0</v>
      </c>
      <c r="G115" s="4">
        <v>0</v>
      </c>
    </row>
    <row r="116" spans="1:7">
      <c r="A116" s="13" t="s">
        <v>81</v>
      </c>
      <c r="B116" s="1">
        <v>2910678</v>
      </c>
      <c r="C116" s="1">
        <v>2704459</v>
      </c>
      <c r="D116" s="1">
        <v>2833761</v>
      </c>
      <c r="E116" s="1">
        <v>2174579</v>
      </c>
      <c r="F116" s="1">
        <v>2704364</v>
      </c>
      <c r="G116" s="1">
        <v>2405949</v>
      </c>
    </row>
    <row r="117" spans="1:7">
      <c r="A117" s="13" t="s">
        <v>82</v>
      </c>
      <c r="B117" s="1">
        <v>23540</v>
      </c>
      <c r="C117" s="1">
        <v>235884</v>
      </c>
      <c r="D117" s="1">
        <v>502299</v>
      </c>
      <c r="E117" s="1">
        <v>7049043</v>
      </c>
      <c r="F117" s="1">
        <v>5201324</v>
      </c>
      <c r="G117" s="1">
        <v>2450649</v>
      </c>
    </row>
    <row r="118" spans="1:7">
      <c r="A118" s="13" t="s">
        <v>308</v>
      </c>
      <c r="B118" s="4">
        <v>0</v>
      </c>
      <c r="C118" s="4">
        <v>0</v>
      </c>
      <c r="D118" s="4">
        <v>0</v>
      </c>
      <c r="E118" s="1">
        <v>5851</v>
      </c>
      <c r="F118" s="1">
        <v>2578</v>
      </c>
      <c r="G118" s="4">
        <v>0</v>
      </c>
    </row>
    <row r="119" spans="1:7">
      <c r="A119" s="13" t="s">
        <v>309</v>
      </c>
      <c r="B119" s="4">
        <v>0</v>
      </c>
      <c r="C119" s="4">
        <v>0</v>
      </c>
      <c r="D119" s="4">
        <v>0</v>
      </c>
      <c r="E119" s="1">
        <v>11811</v>
      </c>
      <c r="F119" s="1">
        <v>4418</v>
      </c>
      <c r="G119" s="1">
        <v>13600</v>
      </c>
    </row>
    <row r="120" spans="1:7">
      <c r="A120" s="13" t="s">
        <v>310</v>
      </c>
      <c r="B120" s="4">
        <v>0</v>
      </c>
      <c r="C120" s="4">
        <v>0</v>
      </c>
      <c r="D120" s="4">
        <v>0</v>
      </c>
      <c r="E120" s="1">
        <v>43693</v>
      </c>
      <c r="F120" s="1">
        <v>15762</v>
      </c>
      <c r="G120" s="1">
        <v>38069</v>
      </c>
    </row>
    <row r="121" spans="1:7">
      <c r="A121" s="13" t="s">
        <v>83</v>
      </c>
      <c r="B121" s="1">
        <v>331185</v>
      </c>
      <c r="C121" s="1">
        <v>467842</v>
      </c>
      <c r="D121" s="1">
        <v>60275</v>
      </c>
      <c r="E121" s="1">
        <v>716012</v>
      </c>
      <c r="F121" s="1">
        <v>458011</v>
      </c>
      <c r="G121" s="1">
        <v>428256</v>
      </c>
    </row>
    <row r="122" spans="1:7">
      <c r="A122" s="13" t="s">
        <v>311</v>
      </c>
      <c r="B122" s="4">
        <v>0</v>
      </c>
      <c r="C122" s="4">
        <v>0</v>
      </c>
      <c r="D122" s="4">
        <v>0</v>
      </c>
      <c r="E122" s="4">
        <v>0</v>
      </c>
      <c r="F122" s="1">
        <v>3768</v>
      </c>
      <c r="G122" s="1">
        <v>3457</v>
      </c>
    </row>
    <row r="123" spans="1:7">
      <c r="A123" s="13" t="s">
        <v>312</v>
      </c>
      <c r="B123" s="4">
        <v>0</v>
      </c>
      <c r="C123" s="4">
        <v>0</v>
      </c>
      <c r="D123" s="4">
        <v>0</v>
      </c>
      <c r="E123" s="1">
        <v>1823</v>
      </c>
      <c r="F123" s="4">
        <v>0</v>
      </c>
      <c r="G123" s="4">
        <v>0</v>
      </c>
    </row>
    <row r="124" spans="1:7">
      <c r="A124" s="13" t="s">
        <v>313</v>
      </c>
      <c r="B124" s="1">
        <v>21408</v>
      </c>
      <c r="C124" s="1">
        <v>20987</v>
      </c>
      <c r="D124" s="1">
        <v>88999</v>
      </c>
      <c r="E124" s="1">
        <v>430044</v>
      </c>
      <c r="F124" s="1">
        <v>232237</v>
      </c>
      <c r="G124" s="1">
        <v>254975</v>
      </c>
    </row>
    <row r="125" spans="1:7">
      <c r="A125" s="13" t="s">
        <v>314</v>
      </c>
      <c r="B125" s="4">
        <v>0</v>
      </c>
      <c r="C125" s="4">
        <v>0</v>
      </c>
      <c r="D125" s="4">
        <v>0</v>
      </c>
      <c r="E125" s="1">
        <v>2293</v>
      </c>
      <c r="F125" s="4">
        <v>0</v>
      </c>
      <c r="G125" s="4">
        <v>0</v>
      </c>
    </row>
    <row r="126" spans="1:7">
      <c r="A126" s="13" t="s">
        <v>315</v>
      </c>
      <c r="B126" s="4">
        <v>0</v>
      </c>
      <c r="C126" s="4">
        <v>0</v>
      </c>
      <c r="D126" s="4">
        <v>0</v>
      </c>
      <c r="E126" s="1">
        <v>1050</v>
      </c>
      <c r="F126" s="4">
        <v>0</v>
      </c>
      <c r="G126" s="1">
        <v>32500</v>
      </c>
    </row>
    <row r="127" spans="1:7">
      <c r="A127" s="13" t="s">
        <v>84</v>
      </c>
      <c r="B127" s="1">
        <v>203939</v>
      </c>
      <c r="C127" s="1">
        <v>783847</v>
      </c>
      <c r="D127" s="1">
        <v>897912</v>
      </c>
      <c r="E127" s="1">
        <v>164749</v>
      </c>
      <c r="F127" s="1">
        <v>176121</v>
      </c>
      <c r="G127" s="1">
        <v>129817</v>
      </c>
    </row>
    <row r="128" spans="1:7">
      <c r="A128" s="13" t="s">
        <v>85</v>
      </c>
      <c r="B128" s="1">
        <v>932031</v>
      </c>
      <c r="C128" s="1">
        <v>659879</v>
      </c>
      <c r="D128" s="1">
        <v>718281</v>
      </c>
      <c r="E128" s="1">
        <v>2051577</v>
      </c>
      <c r="F128" s="1">
        <v>21052953</v>
      </c>
      <c r="G128" s="1">
        <v>22897594</v>
      </c>
    </row>
    <row r="129" spans="1:7">
      <c r="A129" s="13" t="s">
        <v>316</v>
      </c>
      <c r="B129" s="4">
        <v>0</v>
      </c>
      <c r="C129" s="4">
        <v>0</v>
      </c>
      <c r="D129" s="4">
        <v>0</v>
      </c>
      <c r="E129" s="1">
        <v>5000</v>
      </c>
      <c r="F129" s="1">
        <v>70000</v>
      </c>
      <c r="G129" s="4">
        <v>0</v>
      </c>
    </row>
    <row r="130" spans="1:7">
      <c r="A130" s="13" t="s">
        <v>86</v>
      </c>
      <c r="B130" s="1">
        <v>6985040</v>
      </c>
      <c r="C130" s="1">
        <v>10991196</v>
      </c>
      <c r="D130" s="1">
        <v>9616237</v>
      </c>
      <c r="E130" s="1">
        <v>11955413</v>
      </c>
      <c r="F130" s="1">
        <v>9532917</v>
      </c>
      <c r="G130" s="1">
        <v>9619524</v>
      </c>
    </row>
    <row r="131" spans="1:7">
      <c r="A131" s="13" t="s">
        <v>87</v>
      </c>
      <c r="B131" s="4">
        <v>0</v>
      </c>
      <c r="C131" s="4">
        <v>0</v>
      </c>
      <c r="D131" s="1">
        <v>71053</v>
      </c>
      <c r="E131" s="1">
        <v>30786</v>
      </c>
      <c r="F131" s="1">
        <v>7524</v>
      </c>
      <c r="G131" s="1">
        <v>80471</v>
      </c>
    </row>
    <row r="132" spans="1:7">
      <c r="A132" s="13" t="s">
        <v>88</v>
      </c>
      <c r="B132" s="1">
        <v>679779</v>
      </c>
      <c r="C132" s="1">
        <v>836455</v>
      </c>
      <c r="D132" s="1">
        <v>568705</v>
      </c>
      <c r="E132" s="1">
        <v>23094687</v>
      </c>
      <c r="F132" s="1">
        <v>14936005</v>
      </c>
      <c r="G132" s="1">
        <v>14894418</v>
      </c>
    </row>
    <row r="133" spans="1:7">
      <c r="A133" s="13" t="s">
        <v>89</v>
      </c>
      <c r="B133" s="1">
        <v>294829</v>
      </c>
      <c r="C133" s="1">
        <v>353016</v>
      </c>
      <c r="D133" s="1">
        <v>821640</v>
      </c>
      <c r="E133" s="1">
        <v>623021</v>
      </c>
      <c r="F133" s="1">
        <v>979917</v>
      </c>
      <c r="G133" s="1">
        <v>761932</v>
      </c>
    </row>
    <row r="134" spans="1:7">
      <c r="A134" s="13" t="s">
        <v>317</v>
      </c>
      <c r="B134" s="4">
        <v>0</v>
      </c>
      <c r="C134" s="4">
        <v>0</v>
      </c>
      <c r="D134" s="4">
        <v>0</v>
      </c>
      <c r="E134" s="1">
        <v>71103</v>
      </c>
      <c r="F134" s="4">
        <v>0</v>
      </c>
      <c r="G134" s="4">
        <v>0</v>
      </c>
    </row>
    <row r="135" spans="1:7">
      <c r="A135" s="13" t="s">
        <v>90</v>
      </c>
      <c r="B135" s="1">
        <v>580389</v>
      </c>
      <c r="C135" s="1">
        <v>1604099</v>
      </c>
      <c r="D135" s="1">
        <v>1006559</v>
      </c>
      <c r="E135" s="1">
        <v>2920261</v>
      </c>
      <c r="F135" s="1">
        <v>2695152</v>
      </c>
      <c r="G135" s="1">
        <v>3058505</v>
      </c>
    </row>
    <row r="136" spans="1:7">
      <c r="A136" s="13" t="s">
        <v>91</v>
      </c>
      <c r="B136" s="1">
        <v>414004</v>
      </c>
      <c r="C136" s="1">
        <v>279963</v>
      </c>
      <c r="D136" s="1">
        <v>314585</v>
      </c>
      <c r="E136" s="1">
        <v>13687692</v>
      </c>
      <c r="F136" s="1">
        <v>11909811</v>
      </c>
      <c r="G136" s="1">
        <v>9943433</v>
      </c>
    </row>
    <row r="137" spans="1:7">
      <c r="A137" s="13" t="s">
        <v>318</v>
      </c>
      <c r="B137" s="4">
        <v>0</v>
      </c>
      <c r="C137" s="4">
        <v>0</v>
      </c>
      <c r="D137" s="4">
        <v>0</v>
      </c>
      <c r="E137" s="4">
        <v>0</v>
      </c>
      <c r="F137" s="1">
        <v>15330</v>
      </c>
      <c r="G137" s="1">
        <v>66578</v>
      </c>
    </row>
    <row r="138" spans="1:7">
      <c r="A138" s="13" t="s">
        <v>319</v>
      </c>
      <c r="B138" s="1">
        <v>81375</v>
      </c>
      <c r="C138" s="1">
        <v>115887</v>
      </c>
      <c r="D138" s="1">
        <v>92333</v>
      </c>
      <c r="E138" s="1">
        <v>483101</v>
      </c>
      <c r="F138" s="1">
        <v>392731</v>
      </c>
      <c r="G138" s="1">
        <v>369810</v>
      </c>
    </row>
    <row r="139" spans="1:7">
      <c r="A139" s="13" t="s">
        <v>92</v>
      </c>
      <c r="B139" s="1">
        <v>3743700</v>
      </c>
      <c r="C139" s="1">
        <v>3752396</v>
      </c>
      <c r="D139" s="1">
        <v>2032785</v>
      </c>
      <c r="E139" s="1">
        <v>388981</v>
      </c>
      <c r="F139" s="1">
        <v>263367</v>
      </c>
      <c r="G139" s="1">
        <v>60855</v>
      </c>
    </row>
    <row r="140" spans="1:7">
      <c r="A140" s="13" t="s">
        <v>320</v>
      </c>
      <c r="B140" s="4">
        <v>0</v>
      </c>
      <c r="C140" s="4">
        <v>0</v>
      </c>
      <c r="D140" s="4">
        <v>0</v>
      </c>
      <c r="E140" s="1">
        <v>3000</v>
      </c>
      <c r="F140" s="1">
        <v>3500</v>
      </c>
      <c r="G140" s="1">
        <v>20800</v>
      </c>
    </row>
    <row r="141" spans="1:7">
      <c r="A141" s="13" t="s">
        <v>321</v>
      </c>
      <c r="B141" s="1">
        <v>30003</v>
      </c>
      <c r="C141" s="4">
        <v>0</v>
      </c>
      <c r="D141" s="4">
        <v>0</v>
      </c>
      <c r="E141" s="4">
        <v>0</v>
      </c>
      <c r="F141" s="4">
        <v>0</v>
      </c>
      <c r="G141" s="4">
        <v>0</v>
      </c>
    </row>
    <row r="142" spans="1:7">
      <c r="A142" s="13" t="s">
        <v>204</v>
      </c>
      <c r="B142" s="1">
        <v>1196100</v>
      </c>
      <c r="C142" s="1">
        <v>1598979</v>
      </c>
      <c r="D142" s="1">
        <v>2014646</v>
      </c>
      <c r="E142" s="1">
        <v>3749629</v>
      </c>
      <c r="F142" s="1">
        <v>3236895</v>
      </c>
      <c r="G142" s="1">
        <v>3187546</v>
      </c>
    </row>
    <row r="143" spans="1:7">
      <c r="A143" s="13" t="s">
        <v>93</v>
      </c>
      <c r="B143" s="1">
        <v>18554974</v>
      </c>
      <c r="C143" s="1">
        <v>14703063</v>
      </c>
      <c r="D143" s="1">
        <v>13672265</v>
      </c>
      <c r="E143" s="1">
        <v>1341282</v>
      </c>
      <c r="F143" s="1">
        <v>2241812</v>
      </c>
      <c r="G143" s="1">
        <v>457069</v>
      </c>
    </row>
    <row r="144" spans="1:7">
      <c r="A144" s="13" t="s">
        <v>322</v>
      </c>
      <c r="B144" s="4">
        <v>0</v>
      </c>
      <c r="C144" s="4">
        <v>0</v>
      </c>
      <c r="D144" s="4">
        <v>0</v>
      </c>
      <c r="E144" s="1">
        <v>12873</v>
      </c>
      <c r="F144" s="4">
        <v>0</v>
      </c>
      <c r="G144" s="1">
        <v>4295</v>
      </c>
    </row>
    <row r="145" spans="1:7">
      <c r="A145" s="13" t="s">
        <v>94</v>
      </c>
      <c r="B145" s="4">
        <v>0</v>
      </c>
      <c r="C145" s="4">
        <v>0</v>
      </c>
      <c r="D145" s="4">
        <v>0</v>
      </c>
      <c r="E145" s="1">
        <v>1055675</v>
      </c>
      <c r="F145" s="1">
        <v>1459185</v>
      </c>
      <c r="G145" s="1">
        <v>1523470</v>
      </c>
    </row>
    <row r="146" spans="1:7">
      <c r="A146" s="13" t="s">
        <v>95</v>
      </c>
      <c r="B146" s="4">
        <v>0</v>
      </c>
      <c r="C146" s="4">
        <v>0</v>
      </c>
      <c r="D146" s="4">
        <v>0</v>
      </c>
      <c r="E146" s="1">
        <v>2700</v>
      </c>
      <c r="F146" s="1">
        <v>3367</v>
      </c>
      <c r="G146" s="1">
        <v>11601</v>
      </c>
    </row>
    <row r="147" spans="1:7">
      <c r="A147" s="13" t="s">
        <v>96</v>
      </c>
      <c r="B147" s="1">
        <v>705208</v>
      </c>
      <c r="C147" s="1">
        <v>671465</v>
      </c>
      <c r="D147" s="1">
        <v>663550</v>
      </c>
      <c r="E147" s="1">
        <v>535909</v>
      </c>
      <c r="F147" s="1">
        <v>593565</v>
      </c>
      <c r="G147" s="1">
        <v>664273</v>
      </c>
    </row>
    <row r="148" spans="1:7">
      <c r="A148" s="13" t="s">
        <v>323</v>
      </c>
      <c r="B148" s="4">
        <v>0</v>
      </c>
      <c r="C148" s="4">
        <v>0</v>
      </c>
      <c r="D148" s="4">
        <v>0</v>
      </c>
      <c r="E148" s="4">
        <v>0</v>
      </c>
      <c r="F148" s="1">
        <v>23604</v>
      </c>
      <c r="G148" s="4">
        <v>0</v>
      </c>
    </row>
    <row r="149" spans="1:7">
      <c r="A149" s="13" t="s">
        <v>205</v>
      </c>
      <c r="B149" s="4">
        <v>0</v>
      </c>
      <c r="C149" s="4">
        <v>0</v>
      </c>
      <c r="D149" s="4">
        <v>0</v>
      </c>
      <c r="E149" s="1">
        <v>361282</v>
      </c>
      <c r="F149" s="1">
        <v>33319</v>
      </c>
      <c r="G149" s="1">
        <v>53561</v>
      </c>
    </row>
    <row r="150" spans="1:7">
      <c r="A150" s="13" t="s">
        <v>324</v>
      </c>
      <c r="B150" s="4">
        <v>0</v>
      </c>
      <c r="C150" s="4">
        <v>0</v>
      </c>
      <c r="D150" s="4">
        <v>0</v>
      </c>
      <c r="E150" s="1">
        <v>10141</v>
      </c>
      <c r="F150" s="1">
        <v>16749</v>
      </c>
      <c r="G150" s="4">
        <v>0</v>
      </c>
    </row>
    <row r="151" spans="1:7">
      <c r="A151" s="13" t="s">
        <v>206</v>
      </c>
      <c r="B151" s="1">
        <v>635494</v>
      </c>
      <c r="C151" s="1">
        <v>404748</v>
      </c>
      <c r="D151" s="1">
        <v>1538526</v>
      </c>
      <c r="E151" s="1">
        <v>238873</v>
      </c>
      <c r="F151" s="1">
        <v>285650</v>
      </c>
      <c r="G151" s="1">
        <v>728291</v>
      </c>
    </row>
    <row r="152" spans="1:7">
      <c r="A152" s="13" t="s">
        <v>97</v>
      </c>
      <c r="B152" s="1">
        <v>3353314</v>
      </c>
      <c r="C152" s="1">
        <v>2511342</v>
      </c>
      <c r="D152" s="1">
        <v>3400367</v>
      </c>
      <c r="E152" s="1">
        <v>8987514</v>
      </c>
      <c r="F152" s="1">
        <v>7594522</v>
      </c>
      <c r="G152" s="1">
        <v>8068254</v>
      </c>
    </row>
    <row r="153" spans="1:7">
      <c r="A153" s="13" t="s">
        <v>98</v>
      </c>
      <c r="B153" s="1">
        <v>2889357</v>
      </c>
      <c r="C153" s="1">
        <v>2146428</v>
      </c>
      <c r="D153" s="1">
        <v>2423877</v>
      </c>
      <c r="E153" s="1">
        <v>6979354</v>
      </c>
      <c r="F153" s="1">
        <v>5146011</v>
      </c>
      <c r="G153" s="1">
        <v>6264198</v>
      </c>
    </row>
    <row r="154" spans="1:7">
      <c r="A154" s="13" t="s">
        <v>99</v>
      </c>
      <c r="B154" s="1">
        <v>463957</v>
      </c>
      <c r="C154" s="1">
        <v>364914</v>
      </c>
      <c r="D154" s="1">
        <v>976490</v>
      </c>
      <c r="E154" s="1">
        <v>2008160</v>
      </c>
      <c r="F154" s="1">
        <v>2448511</v>
      </c>
      <c r="G154" s="1">
        <v>1804056</v>
      </c>
    </row>
    <row r="155" spans="1:7">
      <c r="A155" s="13" t="s">
        <v>325</v>
      </c>
      <c r="B155" s="4">
        <v>0</v>
      </c>
      <c r="C155" s="4">
        <v>0</v>
      </c>
      <c r="D155" s="4">
        <v>0</v>
      </c>
      <c r="E155" s="4">
        <v>0</v>
      </c>
      <c r="F155" s="4">
        <v>0</v>
      </c>
      <c r="G155" s="1">
        <v>19829</v>
      </c>
    </row>
    <row r="156" spans="1:7">
      <c r="A156" s="13" t="s">
        <v>100</v>
      </c>
      <c r="B156" s="1">
        <v>2367514</v>
      </c>
      <c r="C156" s="1">
        <v>2546787</v>
      </c>
      <c r="D156" s="1">
        <v>1379863</v>
      </c>
      <c r="E156" s="1">
        <v>29700477</v>
      </c>
      <c r="F156" s="1">
        <v>18704976</v>
      </c>
      <c r="G156" s="1">
        <v>20521607</v>
      </c>
    </row>
    <row r="157" spans="1:7">
      <c r="A157" s="13" t="s">
        <v>101</v>
      </c>
      <c r="B157" s="1">
        <v>1680694</v>
      </c>
      <c r="C157" s="1">
        <v>1684450</v>
      </c>
      <c r="D157" s="1">
        <v>803284</v>
      </c>
      <c r="E157" s="1">
        <v>3865550</v>
      </c>
      <c r="F157" s="1">
        <v>3005819</v>
      </c>
      <c r="G157" s="1">
        <v>4428178</v>
      </c>
    </row>
    <row r="158" spans="1:7">
      <c r="A158" s="13" t="s">
        <v>102</v>
      </c>
      <c r="B158" s="1">
        <v>686820</v>
      </c>
      <c r="C158" s="1">
        <v>862337</v>
      </c>
      <c r="D158" s="1">
        <v>576579</v>
      </c>
      <c r="E158" s="1">
        <v>25834927</v>
      </c>
      <c r="F158" s="1">
        <v>15699157</v>
      </c>
      <c r="G158" s="1">
        <v>16093429</v>
      </c>
    </row>
    <row r="159" spans="1:7">
      <c r="A159" s="13" t="s">
        <v>103</v>
      </c>
      <c r="B159" s="1">
        <v>32093107</v>
      </c>
      <c r="C159" s="1">
        <v>43067303</v>
      </c>
      <c r="D159" s="1">
        <v>43861382</v>
      </c>
      <c r="E159" s="1">
        <v>54631688</v>
      </c>
      <c r="F159" s="1">
        <v>41641389</v>
      </c>
      <c r="G159" s="1">
        <v>39078576</v>
      </c>
    </row>
    <row r="160" spans="1:7">
      <c r="A160" s="13" t="s">
        <v>104</v>
      </c>
      <c r="B160" s="1">
        <v>22468385</v>
      </c>
      <c r="C160" s="1">
        <v>17969540</v>
      </c>
      <c r="D160" s="1">
        <v>16901132</v>
      </c>
      <c r="E160" s="1">
        <v>13829574</v>
      </c>
      <c r="F160" s="1">
        <v>13586408</v>
      </c>
      <c r="G160" s="1">
        <v>13470530</v>
      </c>
    </row>
    <row r="161" spans="1:7">
      <c r="A161" s="13" t="s">
        <v>105</v>
      </c>
      <c r="B161" s="1">
        <v>78541760</v>
      </c>
      <c r="C161" s="1">
        <v>68169881</v>
      </c>
      <c r="D161" s="1">
        <v>74635386</v>
      </c>
      <c r="E161" s="1">
        <v>86929761</v>
      </c>
      <c r="F161" s="1">
        <v>88320186</v>
      </c>
      <c r="G161" s="1">
        <v>78496809</v>
      </c>
    </row>
    <row r="162" spans="1:7">
      <c r="A162" s="13" t="s">
        <v>106</v>
      </c>
      <c r="B162" s="1">
        <v>79952195</v>
      </c>
      <c r="C162" s="1">
        <v>69823943</v>
      </c>
      <c r="D162" s="1">
        <v>76289830</v>
      </c>
      <c r="E162" s="1">
        <v>93086106</v>
      </c>
      <c r="F162" s="1">
        <v>112120106</v>
      </c>
      <c r="G162" s="1">
        <v>103190791</v>
      </c>
    </row>
    <row r="163" spans="1:7">
      <c r="A163" s="13" t="s">
        <v>107</v>
      </c>
      <c r="B163" s="1">
        <v>79952195</v>
      </c>
      <c r="C163" s="1">
        <v>69823943</v>
      </c>
      <c r="D163" s="1">
        <v>76297915</v>
      </c>
      <c r="E163" s="1">
        <v>93330022</v>
      </c>
      <c r="F163" s="1">
        <v>112405395</v>
      </c>
      <c r="G163" s="1">
        <v>103521625</v>
      </c>
    </row>
    <row r="164" spans="1:7">
      <c r="A164" s="13" t="s">
        <v>108</v>
      </c>
      <c r="B164" s="1">
        <v>79975810</v>
      </c>
      <c r="C164" s="1">
        <v>69838377</v>
      </c>
      <c r="D164" s="1">
        <v>76380218</v>
      </c>
      <c r="E164" s="1">
        <v>94090533</v>
      </c>
      <c r="F164" s="1">
        <v>113134643</v>
      </c>
      <c r="G164" s="1">
        <v>104297410</v>
      </c>
    </row>
    <row r="165" spans="1:7">
      <c r="A165" s="13" t="s">
        <v>109</v>
      </c>
      <c r="B165" s="1">
        <v>7075581</v>
      </c>
      <c r="C165" s="1">
        <v>10414995</v>
      </c>
      <c r="D165" s="1">
        <v>9886776</v>
      </c>
      <c r="E165" s="1">
        <v>2478847</v>
      </c>
      <c r="F165" s="1">
        <v>1274281</v>
      </c>
      <c r="G165" s="1">
        <v>1143182</v>
      </c>
    </row>
    <row r="166" spans="1:7">
      <c r="A166" s="13" t="s">
        <v>110</v>
      </c>
      <c r="B166" s="1">
        <v>35553381</v>
      </c>
      <c r="C166" s="1">
        <v>46809663</v>
      </c>
      <c r="D166" s="1">
        <v>48757159</v>
      </c>
      <c r="E166" s="1">
        <v>30028130</v>
      </c>
      <c r="F166" s="1">
        <v>27768432</v>
      </c>
      <c r="G166" s="1">
        <v>25587271</v>
      </c>
    </row>
    <row r="167" spans="1:7">
      <c r="A167" s="13" t="s">
        <v>111</v>
      </c>
      <c r="B167" s="1">
        <v>4069302</v>
      </c>
      <c r="C167" s="1">
        <v>4689587</v>
      </c>
      <c r="D167" s="1">
        <v>5621014</v>
      </c>
      <c r="E167" s="1">
        <v>2419201</v>
      </c>
      <c r="F167" s="1">
        <v>3606107</v>
      </c>
      <c r="G167" s="1">
        <v>3235665</v>
      </c>
    </row>
    <row r="168" spans="1:7">
      <c r="A168" s="13" t="s">
        <v>112</v>
      </c>
      <c r="B168" s="1">
        <v>31098565</v>
      </c>
      <c r="C168" s="1">
        <v>41814403</v>
      </c>
      <c r="D168" s="1">
        <v>42625436</v>
      </c>
      <c r="E168" s="1">
        <v>15172211</v>
      </c>
      <c r="F168" s="1">
        <v>13321674</v>
      </c>
      <c r="G168" s="1">
        <v>13706115</v>
      </c>
    </row>
    <row r="169" spans="1:7">
      <c r="A169" s="13" t="s">
        <v>113</v>
      </c>
      <c r="B169" s="1">
        <v>23726760</v>
      </c>
      <c r="C169" s="1">
        <v>32170706</v>
      </c>
      <c r="D169" s="1">
        <v>34511433</v>
      </c>
      <c r="E169" s="1">
        <v>12298276</v>
      </c>
      <c r="F169" s="1">
        <v>10344726</v>
      </c>
      <c r="G169" s="1">
        <v>7897088</v>
      </c>
    </row>
    <row r="170" spans="1:7">
      <c r="A170" s="13" t="s">
        <v>114</v>
      </c>
      <c r="B170" s="1">
        <v>544386</v>
      </c>
      <c r="C170" s="1">
        <v>667941</v>
      </c>
      <c r="D170" s="1">
        <v>743547</v>
      </c>
      <c r="E170" s="1">
        <v>2385457</v>
      </c>
      <c r="F170" s="1">
        <v>2391322</v>
      </c>
      <c r="G170" s="1">
        <v>2683575</v>
      </c>
    </row>
    <row r="171" spans="1:7">
      <c r="A171" s="13" t="s">
        <v>115</v>
      </c>
      <c r="B171" s="1">
        <v>124445</v>
      </c>
      <c r="C171" s="1">
        <v>51842</v>
      </c>
      <c r="D171" s="1">
        <v>183679</v>
      </c>
      <c r="E171" s="1">
        <v>2090019</v>
      </c>
      <c r="F171" s="1">
        <v>2217534</v>
      </c>
      <c r="G171" s="1">
        <v>2895845</v>
      </c>
    </row>
    <row r="172" spans="1:7">
      <c r="A172" s="13" t="s">
        <v>116</v>
      </c>
      <c r="B172" s="1">
        <v>771433</v>
      </c>
      <c r="C172" s="1">
        <v>424952</v>
      </c>
      <c r="D172" s="1">
        <v>384785</v>
      </c>
      <c r="E172" s="1">
        <v>365755</v>
      </c>
      <c r="F172" s="1">
        <v>152005</v>
      </c>
      <c r="G172" s="1">
        <v>229203</v>
      </c>
    </row>
    <row r="173" spans="1:7">
      <c r="A173" s="13" t="s">
        <v>117</v>
      </c>
      <c r="B173" s="1">
        <v>6047434</v>
      </c>
      <c r="C173" s="1">
        <v>5953156</v>
      </c>
      <c r="D173" s="1">
        <v>5240319</v>
      </c>
      <c r="E173" s="1">
        <v>8996784</v>
      </c>
      <c r="F173" s="1">
        <v>8307547</v>
      </c>
      <c r="G173" s="1">
        <v>8612385</v>
      </c>
    </row>
    <row r="174" spans="1:7">
      <c r="A174" s="13" t="s">
        <v>118</v>
      </c>
      <c r="B174" s="1">
        <v>868179</v>
      </c>
      <c r="C174" s="1">
        <v>673410</v>
      </c>
      <c r="D174" s="1">
        <v>664759</v>
      </c>
      <c r="E174" s="1">
        <v>14692616</v>
      </c>
      <c r="F174" s="1">
        <v>12748300</v>
      </c>
      <c r="G174" s="1">
        <v>10836620</v>
      </c>
    </row>
    <row r="175" spans="1:7">
      <c r="A175" s="13" t="s">
        <v>119</v>
      </c>
      <c r="B175" s="1">
        <v>111097122</v>
      </c>
      <c r="C175" s="1">
        <v>96445286</v>
      </c>
      <c r="D175" s="1">
        <v>102885244</v>
      </c>
      <c r="E175" s="1">
        <v>149970465</v>
      </c>
      <c r="F175" s="1">
        <v>166637367</v>
      </c>
      <c r="G175" s="1">
        <v>151304373</v>
      </c>
    </row>
    <row r="176" spans="1:7">
      <c r="A176" s="13" t="s">
        <v>120</v>
      </c>
      <c r="B176" s="1">
        <v>61302845</v>
      </c>
      <c r="C176" s="1">
        <v>68154061</v>
      </c>
      <c r="D176" s="1">
        <v>69127107</v>
      </c>
      <c r="E176" s="1">
        <v>99368350</v>
      </c>
      <c r="F176" s="1">
        <v>83200840</v>
      </c>
      <c r="G176" s="1">
        <v>75375677</v>
      </c>
    </row>
    <row r="177" spans="1:7">
      <c r="A177" s="13" t="s">
        <v>326</v>
      </c>
      <c r="B177" s="4">
        <v>0</v>
      </c>
      <c r="C177" s="4">
        <v>0</v>
      </c>
      <c r="D177" s="4">
        <v>0</v>
      </c>
      <c r="E177" s="1">
        <v>3515</v>
      </c>
      <c r="F177" s="1">
        <v>4000</v>
      </c>
      <c r="G177" s="4">
        <v>0</v>
      </c>
    </row>
    <row r="178" spans="1:7">
      <c r="A178" s="13" t="s">
        <v>121</v>
      </c>
      <c r="B178" s="1">
        <v>385514</v>
      </c>
      <c r="C178" s="1">
        <v>305673</v>
      </c>
      <c r="D178" s="1">
        <v>510709</v>
      </c>
      <c r="E178" s="1">
        <v>12436718</v>
      </c>
      <c r="F178" s="1">
        <v>10840651</v>
      </c>
      <c r="G178" s="1">
        <v>8645491</v>
      </c>
    </row>
    <row r="179" spans="1:7">
      <c r="A179" s="13" t="s">
        <v>122</v>
      </c>
      <c r="B179" s="1">
        <v>469448</v>
      </c>
      <c r="C179" s="1">
        <v>1068585</v>
      </c>
      <c r="D179" s="1">
        <v>318469</v>
      </c>
      <c r="E179" s="1">
        <v>684965</v>
      </c>
      <c r="F179" s="1">
        <v>179684</v>
      </c>
      <c r="G179" s="1">
        <v>288801</v>
      </c>
    </row>
    <row r="180" spans="1:7">
      <c r="A180" s="13" t="s">
        <v>123</v>
      </c>
      <c r="B180" s="1">
        <v>152408888</v>
      </c>
      <c r="C180" s="1">
        <v>148317394</v>
      </c>
      <c r="D180" s="1">
        <v>156429481</v>
      </c>
      <c r="E180" s="1">
        <v>222800003</v>
      </c>
      <c r="F180" s="1">
        <v>225599385</v>
      </c>
      <c r="G180" s="1">
        <v>208690503</v>
      </c>
    </row>
    <row r="181" spans="1:7">
      <c r="A181" s="13" t="s">
        <v>124</v>
      </c>
      <c r="B181" s="1">
        <v>696106</v>
      </c>
      <c r="C181" s="1">
        <v>865576</v>
      </c>
      <c r="D181" s="1">
        <v>605101</v>
      </c>
      <c r="E181" s="1">
        <v>26878218</v>
      </c>
      <c r="F181" s="1">
        <v>17153221</v>
      </c>
      <c r="G181" s="1">
        <v>19053757</v>
      </c>
    </row>
    <row r="182" spans="1:7">
      <c r="A182" s="13" t="s">
        <v>207</v>
      </c>
      <c r="B182" s="1">
        <v>2219804</v>
      </c>
      <c r="C182" s="1">
        <v>2034097</v>
      </c>
      <c r="D182" s="1">
        <v>2185349</v>
      </c>
      <c r="E182" s="1">
        <v>8435845</v>
      </c>
      <c r="F182" s="1">
        <v>7889193</v>
      </c>
      <c r="G182" s="1">
        <v>8528789</v>
      </c>
    </row>
    <row r="183" spans="1:7">
      <c r="A183" s="13" t="s">
        <v>125</v>
      </c>
      <c r="B183" s="1">
        <v>37557</v>
      </c>
      <c r="C183" s="1">
        <v>4316</v>
      </c>
      <c r="D183" s="1">
        <v>6848</v>
      </c>
      <c r="E183" s="1">
        <v>4113417</v>
      </c>
      <c r="F183" s="1">
        <v>4894088</v>
      </c>
      <c r="G183" s="1">
        <v>3208998</v>
      </c>
    </row>
    <row r="184" spans="1:7">
      <c r="A184" s="13" t="s">
        <v>126</v>
      </c>
      <c r="B184" s="1">
        <v>37557</v>
      </c>
      <c r="C184" s="1">
        <v>4316</v>
      </c>
      <c r="D184" s="1">
        <v>6848</v>
      </c>
      <c r="E184" s="1">
        <v>4113417</v>
      </c>
      <c r="F184" s="1">
        <v>4894088</v>
      </c>
      <c r="G184" s="1">
        <v>3208998</v>
      </c>
    </row>
    <row r="185" spans="1:7">
      <c r="A185" s="13" t="s">
        <v>127</v>
      </c>
      <c r="B185" s="1">
        <v>3372585</v>
      </c>
      <c r="C185" s="1">
        <v>540509</v>
      </c>
      <c r="D185" s="1">
        <v>394649</v>
      </c>
      <c r="E185" s="1">
        <v>10666598</v>
      </c>
      <c r="F185" s="1">
        <v>6716847</v>
      </c>
      <c r="G185" s="1">
        <v>5128977</v>
      </c>
    </row>
    <row r="186" spans="1:7">
      <c r="A186" s="13" t="s">
        <v>128</v>
      </c>
      <c r="B186" s="1">
        <v>19991079</v>
      </c>
      <c r="C186" s="1">
        <v>16281953</v>
      </c>
      <c r="D186" s="1">
        <v>15582870</v>
      </c>
      <c r="E186" s="1">
        <v>26538812</v>
      </c>
      <c r="F186" s="1">
        <v>24238822</v>
      </c>
      <c r="G186" s="1">
        <v>17989547</v>
      </c>
    </row>
    <row r="187" spans="1:7">
      <c r="A187" s="13" t="s">
        <v>129</v>
      </c>
      <c r="B187" s="1">
        <v>294829</v>
      </c>
      <c r="C187" s="1">
        <v>353016</v>
      </c>
      <c r="D187" s="1">
        <v>821640</v>
      </c>
      <c r="E187" s="1">
        <v>623021</v>
      </c>
      <c r="F187" s="1">
        <v>979917</v>
      </c>
      <c r="G187" s="1">
        <v>761932</v>
      </c>
    </row>
    <row r="188" spans="1:7">
      <c r="A188" s="13" t="s">
        <v>130</v>
      </c>
      <c r="B188" s="1">
        <v>87217046</v>
      </c>
      <c r="C188" s="1">
        <v>76200469</v>
      </c>
      <c r="D188" s="1">
        <v>83646337</v>
      </c>
      <c r="E188" s="1">
        <v>118949486</v>
      </c>
      <c r="F188" s="1">
        <v>136863775</v>
      </c>
      <c r="G188" s="1">
        <v>128187716</v>
      </c>
    </row>
    <row r="189" spans="1:7">
      <c r="A189" s="13" t="s">
        <v>131</v>
      </c>
      <c r="B189" s="1">
        <v>90494964</v>
      </c>
      <c r="C189" s="1">
        <v>79401784</v>
      </c>
      <c r="D189" s="1">
        <v>86870472</v>
      </c>
      <c r="E189" s="1">
        <v>122263957</v>
      </c>
      <c r="F189" s="1">
        <v>140704408</v>
      </c>
      <c r="G189" s="1">
        <v>131504081</v>
      </c>
    </row>
    <row r="190" spans="1:7" ht="15.75" thickBot="1">
      <c r="A190" s="13" t="s">
        <v>132</v>
      </c>
      <c r="B190" s="1">
        <v>91106043</v>
      </c>
      <c r="C190" s="1">
        <v>80163333</v>
      </c>
      <c r="D190" s="1">
        <v>87302374</v>
      </c>
      <c r="E190" s="1">
        <v>123431653</v>
      </c>
      <c r="F190" s="1">
        <v>142398545</v>
      </c>
      <c r="G190" s="1">
        <v>133314826</v>
      </c>
    </row>
    <row r="191" spans="1:7">
      <c r="A191" s="3"/>
      <c r="B191" s="3"/>
      <c r="C191" s="3"/>
      <c r="D191" s="3"/>
      <c r="E191" s="3"/>
      <c r="F191" s="3"/>
      <c r="G191" s="3"/>
    </row>
    <row r="192" spans="1:7">
      <c r="A192" s="14"/>
    </row>
    <row r="193" spans="1:7">
      <c r="A193" s="15" t="s">
        <v>133</v>
      </c>
    </row>
    <row r="194" spans="1:7" ht="19.5" customHeight="1">
      <c r="A194" s="57" t="s">
        <v>134</v>
      </c>
      <c r="B194" s="58"/>
      <c r="C194" s="58"/>
      <c r="D194" s="58"/>
      <c r="E194" s="58"/>
      <c r="F194" s="58"/>
      <c r="G194" s="58"/>
    </row>
    <row r="195" spans="1:7" ht="19.5" customHeight="1">
      <c r="A195" s="57" t="s">
        <v>135</v>
      </c>
      <c r="B195" s="58"/>
      <c r="C195" s="58"/>
      <c r="D195" s="58"/>
      <c r="E195" s="58"/>
      <c r="F195" s="58"/>
      <c r="G195" s="58"/>
    </row>
    <row r="196" spans="1:7">
      <c r="A196" s="15" t="s">
        <v>136</v>
      </c>
    </row>
    <row r="197" spans="1:7" ht="39" customHeight="1">
      <c r="A197" s="57" t="s">
        <v>137</v>
      </c>
      <c r="B197" s="58"/>
      <c r="C197" s="58"/>
      <c r="D197" s="58"/>
      <c r="E197" s="58"/>
      <c r="F197" s="58"/>
      <c r="G197" s="58"/>
    </row>
    <row r="198" spans="1:7" ht="19.5" customHeight="1">
      <c r="A198" s="57" t="s">
        <v>138</v>
      </c>
      <c r="B198" s="58"/>
      <c r="C198" s="58"/>
      <c r="D198" s="58"/>
      <c r="E198" s="58"/>
      <c r="F198" s="58"/>
      <c r="G198" s="58"/>
    </row>
    <row r="199" spans="1:7" ht="39" customHeight="1">
      <c r="A199" s="57" t="s">
        <v>139</v>
      </c>
      <c r="B199" s="58"/>
      <c r="C199" s="58"/>
      <c r="D199" s="58"/>
      <c r="E199" s="58"/>
      <c r="F199" s="58"/>
      <c r="G199" s="58"/>
    </row>
    <row r="200" spans="1:7" ht="29.25" customHeight="1">
      <c r="A200" s="57" t="s">
        <v>140</v>
      </c>
      <c r="B200" s="58"/>
      <c r="C200" s="58"/>
      <c r="D200" s="58"/>
      <c r="E200" s="58"/>
      <c r="F200" s="58"/>
      <c r="G200" s="58"/>
    </row>
    <row r="201" spans="1:7">
      <c r="A201" s="15" t="s">
        <v>141</v>
      </c>
    </row>
    <row r="202" spans="1:7" ht="19.5" customHeight="1">
      <c r="A202" s="57" t="s">
        <v>142</v>
      </c>
      <c r="B202" s="58"/>
      <c r="C202" s="58"/>
      <c r="D202" s="58"/>
      <c r="E202" s="58"/>
      <c r="F202" s="58"/>
      <c r="G202" s="58"/>
    </row>
    <row r="203" spans="1:7">
      <c r="A203" s="15" t="s">
        <v>143</v>
      </c>
    </row>
    <row r="204" spans="1:7">
      <c r="A204" s="15" t="s">
        <v>144</v>
      </c>
    </row>
    <row r="205" spans="1:7">
      <c r="A205" s="15" t="s">
        <v>145</v>
      </c>
    </row>
    <row r="206" spans="1:7" ht="19.5" customHeight="1">
      <c r="A206" s="57" t="s">
        <v>146</v>
      </c>
      <c r="B206" s="58"/>
      <c r="C206" s="58"/>
      <c r="D206" s="58"/>
      <c r="E206" s="58"/>
      <c r="F206" s="58"/>
      <c r="G206" s="58"/>
    </row>
    <row r="207" spans="1:7" ht="39" customHeight="1">
      <c r="A207" s="57" t="s">
        <v>147</v>
      </c>
      <c r="B207" s="58"/>
      <c r="C207" s="58"/>
      <c r="D207" s="58"/>
      <c r="E207" s="58"/>
      <c r="F207" s="58"/>
      <c r="G207" s="58"/>
    </row>
    <row r="208" spans="1:7" ht="29.25" customHeight="1">
      <c r="A208" s="57" t="s">
        <v>148</v>
      </c>
      <c r="B208" s="58"/>
      <c r="C208" s="58"/>
      <c r="D208" s="58"/>
      <c r="E208" s="58"/>
      <c r="F208" s="58"/>
      <c r="G208" s="58"/>
    </row>
    <row r="209" spans="1:7">
      <c r="A209" s="15" t="s">
        <v>327</v>
      </c>
    </row>
    <row r="210" spans="1:7" ht="58.5" customHeight="1">
      <c r="A210" s="57" t="s">
        <v>328</v>
      </c>
      <c r="B210" s="58"/>
      <c r="C210" s="58"/>
      <c r="D210" s="58"/>
      <c r="E210" s="58"/>
      <c r="F210" s="58"/>
      <c r="G210" s="58"/>
    </row>
    <row r="211" spans="1:7" ht="58.5" customHeight="1">
      <c r="A211" s="57" t="s">
        <v>329</v>
      </c>
      <c r="B211" s="58"/>
      <c r="C211" s="58"/>
      <c r="D211" s="58"/>
      <c r="E211" s="58"/>
      <c r="F211" s="58"/>
      <c r="G211" s="58"/>
    </row>
    <row r="212" spans="1:7">
      <c r="A212" s="15" t="s">
        <v>330</v>
      </c>
    </row>
    <row r="213" spans="1:7" ht="39" customHeight="1">
      <c r="A213" s="57" t="s">
        <v>331</v>
      </c>
      <c r="B213" s="58"/>
      <c r="C213" s="58"/>
      <c r="D213" s="58"/>
      <c r="E213" s="58"/>
      <c r="F213" s="58"/>
      <c r="G213" s="58"/>
    </row>
    <row r="214" spans="1:7" ht="58.5" customHeight="1">
      <c r="A214" s="57" t="s">
        <v>332</v>
      </c>
      <c r="B214" s="58"/>
      <c r="C214" s="58"/>
      <c r="D214" s="58"/>
      <c r="E214" s="58"/>
      <c r="F214" s="58"/>
      <c r="G214" s="58"/>
    </row>
    <row r="215" spans="1:7" ht="19.5" customHeight="1">
      <c r="A215" s="57" t="s">
        <v>333</v>
      </c>
      <c r="B215" s="58"/>
      <c r="C215" s="58"/>
      <c r="D215" s="58"/>
      <c r="E215" s="58"/>
      <c r="F215" s="58"/>
      <c r="G215" s="58"/>
    </row>
    <row r="216" spans="1:7" ht="39" customHeight="1">
      <c r="A216" s="57" t="s">
        <v>334</v>
      </c>
      <c r="B216" s="58"/>
      <c r="C216" s="58"/>
      <c r="D216" s="58"/>
      <c r="E216" s="58"/>
      <c r="F216" s="58"/>
      <c r="G216" s="58"/>
    </row>
    <row r="217" spans="1:7">
      <c r="A217" s="15" t="s">
        <v>335</v>
      </c>
    </row>
    <row r="218" spans="1:7" ht="29.25" customHeight="1">
      <c r="A218" s="57" t="s">
        <v>336</v>
      </c>
      <c r="B218" s="58"/>
      <c r="C218" s="58"/>
      <c r="D218" s="58"/>
      <c r="E218" s="58"/>
      <c r="F218" s="58"/>
      <c r="G218" s="58"/>
    </row>
    <row r="219" spans="1:7" ht="39" customHeight="1">
      <c r="A219" s="57" t="s">
        <v>337</v>
      </c>
      <c r="B219" s="58"/>
      <c r="C219" s="58"/>
      <c r="D219" s="58"/>
      <c r="E219" s="58"/>
      <c r="F219" s="58"/>
      <c r="G219" s="58"/>
    </row>
    <row r="220" spans="1:7">
      <c r="A220" s="15" t="s">
        <v>338</v>
      </c>
    </row>
    <row r="221" spans="1:7">
      <c r="A221" s="15" t="s">
        <v>339</v>
      </c>
    </row>
    <row r="222" spans="1:7">
      <c r="A222" s="15" t="s">
        <v>340</v>
      </c>
    </row>
    <row r="223" spans="1:7">
      <c r="A223" s="15" t="s">
        <v>341</v>
      </c>
    </row>
    <row r="224" spans="1:7">
      <c r="A224" s="15" t="s">
        <v>342</v>
      </c>
    </row>
    <row r="225" spans="1:7">
      <c r="A225" s="15" t="s">
        <v>343</v>
      </c>
    </row>
    <row r="226" spans="1:7">
      <c r="A226" s="15" t="s">
        <v>344</v>
      </c>
    </row>
    <row r="227" spans="1:7">
      <c r="A227" s="15" t="s">
        <v>345</v>
      </c>
    </row>
    <row r="228" spans="1:7">
      <c r="A228" s="15" t="s">
        <v>346</v>
      </c>
    </row>
    <row r="229" spans="1:7">
      <c r="A229" s="15" t="s">
        <v>347</v>
      </c>
    </row>
    <row r="230" spans="1:7" ht="19.5" customHeight="1">
      <c r="A230" s="57" t="s">
        <v>348</v>
      </c>
      <c r="B230" s="58"/>
      <c r="C230" s="58"/>
      <c r="D230" s="58"/>
      <c r="E230" s="58"/>
      <c r="F230" s="58"/>
      <c r="G230" s="58"/>
    </row>
    <row r="231" spans="1:7">
      <c r="A231" s="15" t="s">
        <v>349</v>
      </c>
    </row>
    <row r="232" spans="1:7">
      <c r="A232" s="15" t="s">
        <v>350</v>
      </c>
    </row>
    <row r="233" spans="1:7">
      <c r="A233" s="15" t="s">
        <v>351</v>
      </c>
    </row>
    <row r="234" spans="1:7">
      <c r="A234" s="15" t="s">
        <v>352</v>
      </c>
    </row>
    <row r="235" spans="1:7">
      <c r="A235" s="15" t="s">
        <v>353</v>
      </c>
    </row>
    <row r="236" spans="1:7">
      <c r="A236" s="15" t="s">
        <v>354</v>
      </c>
    </row>
    <row r="237" spans="1:7">
      <c r="A237" s="15" t="s">
        <v>355</v>
      </c>
    </row>
    <row r="238" spans="1:7">
      <c r="A238" s="15" t="s">
        <v>356</v>
      </c>
    </row>
    <row r="239" spans="1:7">
      <c r="A239" s="15" t="s">
        <v>357</v>
      </c>
    </row>
    <row r="240" spans="1:7">
      <c r="A240" s="15" t="s">
        <v>358</v>
      </c>
    </row>
    <row r="241" spans="1:7">
      <c r="A241" s="15" t="s">
        <v>359</v>
      </c>
    </row>
    <row r="242" spans="1:7">
      <c r="A242" s="15" t="s">
        <v>360</v>
      </c>
    </row>
    <row r="243" spans="1:7">
      <c r="A243" s="15" t="s">
        <v>361</v>
      </c>
    </row>
    <row r="244" spans="1:7">
      <c r="A244" s="15" t="s">
        <v>362</v>
      </c>
    </row>
    <row r="245" spans="1:7">
      <c r="A245" s="15" t="s">
        <v>363</v>
      </c>
    </row>
    <row r="246" spans="1:7">
      <c r="A246" s="15" t="s">
        <v>364</v>
      </c>
    </row>
    <row r="247" spans="1:7">
      <c r="A247" s="15" t="s">
        <v>365</v>
      </c>
    </row>
    <row r="248" spans="1:7">
      <c r="A248" s="15" t="s">
        <v>366</v>
      </c>
    </row>
    <row r="249" spans="1:7">
      <c r="A249" s="15" t="s">
        <v>367</v>
      </c>
    </row>
    <row r="250" spans="1:7">
      <c r="A250" s="15" t="s">
        <v>368</v>
      </c>
    </row>
    <row r="251" spans="1:7">
      <c r="A251" s="15" t="s">
        <v>369</v>
      </c>
    </row>
    <row r="252" spans="1:7">
      <c r="A252" s="15" t="s">
        <v>370</v>
      </c>
    </row>
    <row r="253" spans="1:7" ht="19.5" customHeight="1">
      <c r="A253" s="57" t="s">
        <v>371</v>
      </c>
      <c r="B253" s="58"/>
      <c r="C253" s="58"/>
      <c r="D253" s="58"/>
      <c r="E253" s="58"/>
      <c r="F253" s="58"/>
      <c r="G253" s="58"/>
    </row>
    <row r="254" spans="1:7">
      <c r="A254" s="15" t="s">
        <v>372</v>
      </c>
    </row>
    <row r="255" spans="1:7" ht="19.5" customHeight="1">
      <c r="A255" s="57" t="s">
        <v>373</v>
      </c>
      <c r="B255" s="58"/>
      <c r="C255" s="58"/>
      <c r="D255" s="58"/>
      <c r="E255" s="58"/>
      <c r="F255" s="58"/>
      <c r="G255" s="58"/>
    </row>
    <row r="256" spans="1:7">
      <c r="A256" s="15" t="s">
        <v>374</v>
      </c>
    </row>
    <row r="257" spans="1:7">
      <c r="A257" s="15" t="s">
        <v>375</v>
      </c>
    </row>
    <row r="258" spans="1:7">
      <c r="A258" s="15" t="s">
        <v>376</v>
      </c>
    </row>
    <row r="259" spans="1:7">
      <c r="A259" s="15" t="s">
        <v>377</v>
      </c>
    </row>
    <row r="260" spans="1:7">
      <c r="A260" s="15" t="s">
        <v>378</v>
      </c>
    </row>
    <row r="261" spans="1:7">
      <c r="A261" s="15" t="s">
        <v>379</v>
      </c>
    </row>
    <row r="262" spans="1:7">
      <c r="A262" s="15" t="s">
        <v>380</v>
      </c>
    </row>
    <row r="263" spans="1:7" ht="19.5" customHeight="1">
      <c r="A263" s="57" t="s">
        <v>381</v>
      </c>
      <c r="B263" s="58"/>
      <c r="C263" s="58"/>
      <c r="D263" s="58"/>
      <c r="E263" s="58"/>
      <c r="F263" s="58"/>
      <c r="G263" s="58"/>
    </row>
    <row r="264" spans="1:7">
      <c r="A264" s="15" t="s">
        <v>382</v>
      </c>
    </row>
    <row r="265" spans="1:7">
      <c r="A265" s="15" t="s">
        <v>383</v>
      </c>
    </row>
    <row r="266" spans="1:7">
      <c r="A266" s="15" t="s">
        <v>384</v>
      </c>
    </row>
    <row r="267" spans="1:7">
      <c r="A267" s="15" t="s">
        <v>385</v>
      </c>
    </row>
    <row r="268" spans="1:7">
      <c r="A268" s="15" t="s">
        <v>386</v>
      </c>
    </row>
    <row r="269" spans="1:7">
      <c r="A269" s="15" t="s">
        <v>387</v>
      </c>
    </row>
    <row r="270" spans="1:7" ht="19.5" customHeight="1">
      <c r="A270" s="57" t="s">
        <v>388</v>
      </c>
      <c r="B270" s="58"/>
      <c r="C270" s="58"/>
      <c r="D270" s="58"/>
      <c r="E270" s="58"/>
      <c r="F270" s="58"/>
      <c r="G270" s="58"/>
    </row>
    <row r="271" spans="1:7" ht="29.25" customHeight="1">
      <c r="A271" s="57" t="s">
        <v>389</v>
      </c>
      <c r="B271" s="58"/>
      <c r="C271" s="58"/>
      <c r="D271" s="58"/>
      <c r="E271" s="58"/>
      <c r="F271" s="58"/>
      <c r="G271" s="58"/>
    </row>
    <row r="272" spans="1:7" ht="19.5" customHeight="1">
      <c r="A272" s="57" t="s">
        <v>390</v>
      </c>
      <c r="B272" s="58"/>
      <c r="C272" s="58"/>
      <c r="D272" s="58"/>
      <c r="E272" s="58"/>
      <c r="F272" s="58"/>
      <c r="G272" s="58"/>
    </row>
    <row r="273" spans="1:7">
      <c r="A273" s="15" t="s">
        <v>391</v>
      </c>
    </row>
    <row r="274" spans="1:7">
      <c r="A274" s="15" t="s">
        <v>392</v>
      </c>
    </row>
    <row r="275" spans="1:7" ht="19.5" customHeight="1">
      <c r="A275" s="57" t="s">
        <v>393</v>
      </c>
      <c r="B275" s="58"/>
      <c r="C275" s="58"/>
      <c r="D275" s="58"/>
      <c r="E275" s="58"/>
      <c r="F275" s="58"/>
      <c r="G275" s="58"/>
    </row>
    <row r="276" spans="1:7">
      <c r="A276" s="15" t="s">
        <v>394</v>
      </c>
    </row>
    <row r="277" spans="1:7">
      <c r="A277" s="15" t="s">
        <v>395</v>
      </c>
    </row>
    <row r="278" spans="1:7">
      <c r="A278" s="15" t="s">
        <v>396</v>
      </c>
    </row>
    <row r="279" spans="1:7">
      <c r="A279" s="15" t="s">
        <v>397</v>
      </c>
    </row>
    <row r="280" spans="1:7">
      <c r="A280" s="15" t="s">
        <v>398</v>
      </c>
    </row>
    <row r="281" spans="1:7">
      <c r="A281" s="15" t="s">
        <v>399</v>
      </c>
    </row>
    <row r="282" spans="1:7">
      <c r="A282" s="15" t="s">
        <v>400</v>
      </c>
    </row>
    <row r="283" spans="1:7">
      <c r="A283" s="15" t="s">
        <v>401</v>
      </c>
    </row>
    <row r="284" spans="1:7">
      <c r="A284" s="15" t="s">
        <v>402</v>
      </c>
    </row>
    <row r="285" spans="1:7">
      <c r="A285" s="14"/>
    </row>
    <row r="286" spans="1:7">
      <c r="A286" s="16" t="s">
        <v>403</v>
      </c>
    </row>
    <row r="287" spans="1:7">
      <c r="A287" s="14"/>
    </row>
    <row r="288" spans="1:7">
      <c r="A288" s="17" t="s">
        <v>191</v>
      </c>
    </row>
  </sheetData>
  <mergeCells count="28">
    <mergeCell ref="A198:G198"/>
    <mergeCell ref="A2:G2"/>
    <mergeCell ref="A3:B3"/>
    <mergeCell ref="A194:G194"/>
    <mergeCell ref="A195:G195"/>
    <mergeCell ref="A197:G197"/>
    <mergeCell ref="A216:G216"/>
    <mergeCell ref="A199:G199"/>
    <mergeCell ref="A200:G200"/>
    <mergeCell ref="A202:G202"/>
    <mergeCell ref="A206:G206"/>
    <mergeCell ref="A207:G207"/>
    <mergeCell ref="A208:G208"/>
    <mergeCell ref="A210:G210"/>
    <mergeCell ref="A211:G211"/>
    <mergeCell ref="A213:G213"/>
    <mergeCell ref="A214:G214"/>
    <mergeCell ref="A215:G215"/>
    <mergeCell ref="A270:G270"/>
    <mergeCell ref="A271:G271"/>
    <mergeCell ref="A272:G272"/>
    <mergeCell ref="A275:G275"/>
    <mergeCell ref="A218:G218"/>
    <mergeCell ref="A219:G219"/>
    <mergeCell ref="A230:G230"/>
    <mergeCell ref="A253:G253"/>
    <mergeCell ref="A255:G255"/>
    <mergeCell ref="A263:G263"/>
  </mergeCells>
  <pageMargins left="0.75" right="0.75" top="1" bottom="1" header="0.5" footer="0.5"/>
</worksheet>
</file>

<file path=xl/worksheets/sheet5.xml><?xml version="1.0" encoding="utf-8"?>
<worksheet xmlns="http://schemas.openxmlformats.org/spreadsheetml/2006/main" xmlns:r="http://schemas.openxmlformats.org/officeDocument/2006/relationships">
  <dimension ref="A2:G94"/>
  <sheetViews>
    <sheetView showGridLines="0" topLeftCell="A28" workbookViewId="0">
      <selection activeCell="A29" sqref="A29"/>
    </sheetView>
  </sheetViews>
  <sheetFormatPr defaultRowHeight="15"/>
  <cols>
    <col min="1" max="1" width="36.5703125" bestFit="1" customWidth="1"/>
    <col min="2" max="4" width="7.85546875" customWidth="1"/>
    <col min="5" max="7" width="8.28515625" customWidth="1"/>
  </cols>
  <sheetData>
    <row r="2" spans="1:7" ht="50.25" customHeight="1">
      <c r="A2" s="59" t="s">
        <v>404</v>
      </c>
      <c r="B2" s="59"/>
      <c r="C2" s="59"/>
      <c r="D2" s="59"/>
      <c r="E2" s="59"/>
      <c r="F2" s="59"/>
      <c r="G2" s="59"/>
    </row>
    <row r="3" spans="1:7" ht="15.75" thickBot="1">
      <c r="A3" s="60" t="s">
        <v>29</v>
      </c>
      <c r="B3" s="60"/>
    </row>
    <row r="4" spans="1:7" ht="15.75" thickBot="1">
      <c r="A4" s="11" t="s">
        <v>30</v>
      </c>
      <c r="B4" s="12" t="s">
        <v>31</v>
      </c>
      <c r="C4" s="12" t="s">
        <v>32</v>
      </c>
      <c r="D4" s="12" t="s">
        <v>33</v>
      </c>
      <c r="E4" s="12" t="s">
        <v>34</v>
      </c>
      <c r="F4" s="12" t="s">
        <v>35</v>
      </c>
      <c r="G4" s="12" t="s">
        <v>36</v>
      </c>
    </row>
    <row r="5" spans="1:7">
      <c r="A5" s="13" t="s">
        <v>37</v>
      </c>
      <c r="B5" s="4">
        <v>0</v>
      </c>
      <c r="C5" s="4">
        <v>0</v>
      </c>
      <c r="D5" s="4">
        <v>0</v>
      </c>
      <c r="E5" s="4">
        <v>0</v>
      </c>
      <c r="F5" s="4">
        <v>0</v>
      </c>
      <c r="G5" s="1">
        <v>5135</v>
      </c>
    </row>
    <row r="6" spans="1:7">
      <c r="A6" s="13" t="s">
        <v>41</v>
      </c>
      <c r="B6" s="1">
        <v>209305</v>
      </c>
      <c r="C6" s="1">
        <v>62354</v>
      </c>
      <c r="D6" s="1">
        <v>300058</v>
      </c>
      <c r="E6" s="1">
        <v>52878</v>
      </c>
      <c r="F6" s="4">
        <v>0</v>
      </c>
      <c r="G6" s="4">
        <v>0</v>
      </c>
    </row>
    <row r="7" spans="1:7">
      <c r="A7" s="13" t="s">
        <v>43</v>
      </c>
      <c r="B7" s="4">
        <v>0</v>
      </c>
      <c r="C7" s="4">
        <v>0</v>
      </c>
      <c r="D7" s="4">
        <v>0</v>
      </c>
      <c r="E7" s="1">
        <v>37743</v>
      </c>
      <c r="F7" s="4">
        <v>0</v>
      </c>
      <c r="G7" s="4">
        <v>0</v>
      </c>
    </row>
    <row r="8" spans="1:7">
      <c r="A8" s="13" t="s">
        <v>257</v>
      </c>
      <c r="B8" s="1">
        <v>13550</v>
      </c>
      <c r="C8" s="4">
        <v>0</v>
      </c>
      <c r="D8" s="4">
        <v>0</v>
      </c>
      <c r="E8" s="4">
        <v>0</v>
      </c>
      <c r="F8" s="4">
        <v>0</v>
      </c>
      <c r="G8" s="4">
        <v>0</v>
      </c>
    </row>
    <row r="9" spans="1:7">
      <c r="A9" s="13" t="s">
        <v>44</v>
      </c>
      <c r="B9" s="1">
        <v>23152</v>
      </c>
      <c r="C9" s="1">
        <v>24913</v>
      </c>
      <c r="D9" s="1">
        <v>26930</v>
      </c>
      <c r="E9" s="4">
        <v>0</v>
      </c>
      <c r="F9" s="4">
        <v>0</v>
      </c>
      <c r="G9" s="4">
        <v>0</v>
      </c>
    </row>
    <row r="10" spans="1:7">
      <c r="A10" s="13" t="s">
        <v>47</v>
      </c>
      <c r="B10" s="4">
        <v>0</v>
      </c>
      <c r="C10" s="4">
        <v>0</v>
      </c>
      <c r="D10" s="4">
        <v>0</v>
      </c>
      <c r="E10" s="1">
        <v>1263165</v>
      </c>
      <c r="F10" s="4">
        <v>0</v>
      </c>
      <c r="G10" s="4">
        <v>0</v>
      </c>
    </row>
    <row r="11" spans="1:7">
      <c r="A11" s="13" t="s">
        <v>197</v>
      </c>
      <c r="B11" s="4">
        <v>0</v>
      </c>
      <c r="C11" s="4">
        <v>0</v>
      </c>
      <c r="D11" s="4">
        <v>0</v>
      </c>
      <c r="E11" s="1">
        <v>26135</v>
      </c>
      <c r="F11" s="4">
        <v>0</v>
      </c>
      <c r="G11" s="4">
        <v>0</v>
      </c>
    </row>
    <row r="12" spans="1:7">
      <c r="A12" s="13" t="s">
        <v>50</v>
      </c>
      <c r="B12" s="1">
        <v>17562</v>
      </c>
      <c r="C12" s="1">
        <v>10791</v>
      </c>
      <c r="D12" s="1">
        <v>13392</v>
      </c>
      <c r="E12" s="4">
        <v>0</v>
      </c>
      <c r="F12" s="4">
        <v>0</v>
      </c>
      <c r="G12" s="1">
        <v>4264</v>
      </c>
    </row>
    <row r="13" spans="1:7">
      <c r="A13" s="13" t="s">
        <v>267</v>
      </c>
      <c r="B13" s="4">
        <v>0</v>
      </c>
      <c r="C13" s="1">
        <v>5958</v>
      </c>
      <c r="D13" s="1">
        <v>22066</v>
      </c>
      <c r="E13" s="4">
        <v>0</v>
      </c>
      <c r="F13" s="4">
        <v>0</v>
      </c>
      <c r="G13" s="4">
        <v>0</v>
      </c>
    </row>
    <row r="14" spans="1:7">
      <c r="A14" s="13" t="s">
        <v>57</v>
      </c>
      <c r="B14" s="1">
        <v>22125</v>
      </c>
      <c r="C14" s="4">
        <v>12</v>
      </c>
      <c r="D14" s="4">
        <v>813</v>
      </c>
      <c r="E14" s="4">
        <v>0</v>
      </c>
      <c r="F14" s="4">
        <v>0</v>
      </c>
      <c r="G14" s="4">
        <v>0</v>
      </c>
    </row>
    <row r="15" spans="1:7">
      <c r="A15" s="13" t="s">
        <v>59</v>
      </c>
      <c r="B15" s="1">
        <v>53589</v>
      </c>
      <c r="C15" s="1">
        <v>3714</v>
      </c>
      <c r="D15" s="1">
        <v>5525</v>
      </c>
      <c r="E15" s="4">
        <v>0</v>
      </c>
      <c r="F15" s="4">
        <v>0</v>
      </c>
      <c r="G15" s="4">
        <v>0</v>
      </c>
    </row>
    <row r="16" spans="1:7">
      <c r="A16" s="13" t="s">
        <v>67</v>
      </c>
      <c r="B16" s="1">
        <v>12848</v>
      </c>
      <c r="C16" s="1">
        <v>19364</v>
      </c>
      <c r="D16" s="1">
        <v>5333</v>
      </c>
      <c r="E16" s="4">
        <v>0</v>
      </c>
      <c r="F16" s="4">
        <v>0</v>
      </c>
      <c r="G16" s="4">
        <v>0</v>
      </c>
    </row>
    <row r="17" spans="1:7">
      <c r="A17" s="13" t="s">
        <v>68</v>
      </c>
      <c r="B17" s="4">
        <v>0</v>
      </c>
      <c r="C17" s="4">
        <v>0</v>
      </c>
      <c r="D17" s="4">
        <v>0</v>
      </c>
      <c r="E17" s="1">
        <v>27324</v>
      </c>
      <c r="F17" s="4">
        <v>0</v>
      </c>
      <c r="G17" s="4">
        <v>0</v>
      </c>
    </row>
    <row r="18" spans="1:7">
      <c r="A18" s="13" t="s">
        <v>76</v>
      </c>
      <c r="B18" s="1">
        <v>58422</v>
      </c>
      <c r="C18" s="1">
        <v>94827</v>
      </c>
      <c r="D18" s="1">
        <v>170676</v>
      </c>
      <c r="E18" s="1">
        <v>207547</v>
      </c>
      <c r="F18" s="4">
        <v>0</v>
      </c>
      <c r="G18" s="4">
        <v>0</v>
      </c>
    </row>
    <row r="19" spans="1:7">
      <c r="A19" s="13" t="s">
        <v>78</v>
      </c>
      <c r="B19" s="4">
        <v>449</v>
      </c>
      <c r="C19" s="4">
        <v>0</v>
      </c>
      <c r="D19" s="4">
        <v>0</v>
      </c>
      <c r="E19" s="4">
        <v>0</v>
      </c>
      <c r="F19" s="4">
        <v>0</v>
      </c>
      <c r="G19" s="4">
        <v>0</v>
      </c>
    </row>
    <row r="20" spans="1:7">
      <c r="A20" s="13" t="s">
        <v>79</v>
      </c>
      <c r="B20" s="1">
        <v>129588</v>
      </c>
      <c r="C20" s="1">
        <v>172745</v>
      </c>
      <c r="D20" s="1">
        <v>15723</v>
      </c>
      <c r="E20" s="4">
        <v>0</v>
      </c>
      <c r="F20" s="4">
        <v>0</v>
      </c>
      <c r="G20" s="4">
        <v>0</v>
      </c>
    </row>
    <row r="21" spans="1:7">
      <c r="A21" s="13" t="s">
        <v>81</v>
      </c>
      <c r="B21" s="4">
        <v>0</v>
      </c>
      <c r="C21" s="4">
        <v>0</v>
      </c>
      <c r="D21" s="4">
        <v>0</v>
      </c>
      <c r="E21" s="4">
        <v>194</v>
      </c>
      <c r="F21" s="4">
        <v>0</v>
      </c>
      <c r="G21" s="4">
        <v>0</v>
      </c>
    </row>
    <row r="22" spans="1:7">
      <c r="A22" s="13" t="s">
        <v>82</v>
      </c>
      <c r="B22" s="4">
        <v>0</v>
      </c>
      <c r="C22" s="4">
        <v>0</v>
      </c>
      <c r="D22" s="1">
        <v>5536</v>
      </c>
      <c r="E22" s="4">
        <v>0</v>
      </c>
      <c r="F22" s="4">
        <v>0</v>
      </c>
      <c r="G22" s="4">
        <v>0</v>
      </c>
    </row>
    <row r="23" spans="1:7">
      <c r="A23" s="13" t="s">
        <v>83</v>
      </c>
      <c r="B23" s="1">
        <v>4731</v>
      </c>
      <c r="C23" s="4">
        <v>0</v>
      </c>
      <c r="D23" s="4">
        <v>0</v>
      </c>
      <c r="E23" s="4">
        <v>0</v>
      </c>
      <c r="F23" s="4">
        <v>0</v>
      </c>
      <c r="G23" s="4">
        <v>0</v>
      </c>
    </row>
    <row r="24" spans="1:7">
      <c r="A24" s="13" t="s">
        <v>84</v>
      </c>
      <c r="B24" s="1">
        <v>139853</v>
      </c>
      <c r="C24" s="1">
        <v>114309</v>
      </c>
      <c r="D24" s="1">
        <v>8995</v>
      </c>
      <c r="E24" s="1">
        <v>12814</v>
      </c>
      <c r="F24" s="4">
        <v>0</v>
      </c>
      <c r="G24" s="4">
        <v>0</v>
      </c>
    </row>
    <row r="25" spans="1:7">
      <c r="A25" s="13" t="s">
        <v>85</v>
      </c>
      <c r="B25" s="1">
        <v>207327</v>
      </c>
      <c r="C25" s="1">
        <v>80710</v>
      </c>
      <c r="D25" s="1">
        <v>126686</v>
      </c>
      <c r="E25" s="1">
        <v>31080</v>
      </c>
      <c r="F25" s="4">
        <v>0</v>
      </c>
      <c r="G25" s="4">
        <v>0</v>
      </c>
    </row>
    <row r="26" spans="1:7">
      <c r="A26" s="13" t="s">
        <v>86</v>
      </c>
      <c r="B26" s="1">
        <v>188129</v>
      </c>
      <c r="C26" s="1">
        <v>5265</v>
      </c>
      <c r="D26" s="4">
        <v>0</v>
      </c>
      <c r="E26" s="1">
        <v>161165</v>
      </c>
      <c r="F26" s="4">
        <v>285</v>
      </c>
      <c r="G26" s="4">
        <v>0</v>
      </c>
    </row>
    <row r="27" spans="1:7">
      <c r="A27" s="13" t="s">
        <v>91</v>
      </c>
      <c r="B27" s="4">
        <v>0</v>
      </c>
      <c r="C27" s="4">
        <v>0</v>
      </c>
      <c r="D27" s="4">
        <v>0</v>
      </c>
      <c r="E27" s="4">
        <v>0</v>
      </c>
      <c r="F27" s="4">
        <v>0</v>
      </c>
      <c r="G27" s="1">
        <v>12378</v>
      </c>
    </row>
    <row r="28" spans="1:7">
      <c r="A28" s="13" t="s">
        <v>94</v>
      </c>
      <c r="B28" s="1">
        <v>15084</v>
      </c>
      <c r="C28" s="1">
        <v>1999</v>
      </c>
      <c r="D28" s="1">
        <v>14901</v>
      </c>
      <c r="E28" s="4">
        <v>0</v>
      </c>
      <c r="F28" s="4">
        <v>0</v>
      </c>
      <c r="G28" s="4">
        <v>0</v>
      </c>
    </row>
    <row r="29" spans="1:7">
      <c r="A29" s="13" t="s">
        <v>96</v>
      </c>
      <c r="B29" s="4">
        <v>0</v>
      </c>
      <c r="C29" s="4">
        <v>0</v>
      </c>
      <c r="D29" s="1">
        <v>6665</v>
      </c>
      <c r="E29" s="4">
        <v>0</v>
      </c>
      <c r="F29" s="4">
        <v>0</v>
      </c>
      <c r="G29" s="4">
        <v>0</v>
      </c>
    </row>
    <row r="30" spans="1:7">
      <c r="A30" s="13" t="s">
        <v>103</v>
      </c>
      <c r="B30" s="4">
        <v>0</v>
      </c>
      <c r="C30" s="4">
        <v>0</v>
      </c>
      <c r="D30" s="1">
        <v>5536</v>
      </c>
      <c r="E30" s="1">
        <v>1289300</v>
      </c>
      <c r="F30" s="4">
        <v>0</v>
      </c>
      <c r="G30" s="4">
        <v>0</v>
      </c>
    </row>
    <row r="31" spans="1:7">
      <c r="A31" s="13" t="s">
        <v>104</v>
      </c>
      <c r="B31" s="1">
        <v>40714</v>
      </c>
      <c r="C31" s="1">
        <v>35704</v>
      </c>
      <c r="D31" s="1">
        <v>40322</v>
      </c>
      <c r="E31" s="4">
        <v>0</v>
      </c>
      <c r="F31" s="4">
        <v>0</v>
      </c>
      <c r="G31" s="1">
        <v>9399</v>
      </c>
    </row>
    <row r="32" spans="1:7">
      <c r="A32" s="13" t="s">
        <v>105</v>
      </c>
      <c r="B32" s="1">
        <v>473148</v>
      </c>
      <c r="C32" s="1">
        <v>71345</v>
      </c>
      <c r="D32" s="1">
        <v>306396</v>
      </c>
      <c r="E32" s="1">
        <v>279110</v>
      </c>
      <c r="F32" s="4">
        <v>285</v>
      </c>
      <c r="G32" s="4">
        <v>0</v>
      </c>
    </row>
    <row r="33" spans="1:7">
      <c r="A33" s="13" t="s">
        <v>106</v>
      </c>
      <c r="B33" s="1">
        <v>820328</v>
      </c>
      <c r="C33" s="1">
        <v>272322</v>
      </c>
      <c r="D33" s="1">
        <v>464143</v>
      </c>
      <c r="E33" s="1">
        <v>323004</v>
      </c>
      <c r="F33" s="4">
        <v>285</v>
      </c>
      <c r="G33" s="4">
        <v>0</v>
      </c>
    </row>
    <row r="34" spans="1:7">
      <c r="A34" s="13" t="s">
        <v>107</v>
      </c>
      <c r="B34" s="1">
        <v>820328</v>
      </c>
      <c r="C34" s="1">
        <v>272322</v>
      </c>
      <c r="D34" s="1">
        <v>464143</v>
      </c>
      <c r="E34" s="1">
        <v>323004</v>
      </c>
      <c r="F34" s="4">
        <v>285</v>
      </c>
      <c r="G34" s="4">
        <v>0</v>
      </c>
    </row>
    <row r="35" spans="1:7">
      <c r="A35" s="13" t="s">
        <v>108</v>
      </c>
      <c r="B35" s="1">
        <v>833176</v>
      </c>
      <c r="C35" s="1">
        <v>291686</v>
      </c>
      <c r="D35" s="1">
        <v>469476</v>
      </c>
      <c r="E35" s="1">
        <v>323004</v>
      </c>
      <c r="F35" s="4">
        <v>285</v>
      </c>
      <c r="G35" s="4">
        <v>0</v>
      </c>
    </row>
    <row r="36" spans="1:7">
      <c r="A36" s="13" t="s">
        <v>110</v>
      </c>
      <c r="B36" s="4">
        <v>0</v>
      </c>
      <c r="C36" s="4">
        <v>0</v>
      </c>
      <c r="D36" s="4">
        <v>0</v>
      </c>
      <c r="E36" s="1">
        <v>1289300</v>
      </c>
      <c r="F36" s="4">
        <v>0</v>
      </c>
      <c r="G36" s="4">
        <v>0</v>
      </c>
    </row>
    <row r="37" spans="1:7">
      <c r="A37" s="13" t="s">
        <v>112</v>
      </c>
      <c r="B37" s="4">
        <v>0</v>
      </c>
      <c r="C37" s="4">
        <v>0</v>
      </c>
      <c r="D37" s="4">
        <v>0</v>
      </c>
      <c r="E37" s="1">
        <v>1289300</v>
      </c>
      <c r="F37" s="4">
        <v>0</v>
      </c>
      <c r="G37" s="4">
        <v>0</v>
      </c>
    </row>
    <row r="38" spans="1:7">
      <c r="A38" s="13" t="s">
        <v>113</v>
      </c>
      <c r="B38" s="4">
        <v>0</v>
      </c>
      <c r="C38" s="4">
        <v>0</v>
      </c>
      <c r="D38" s="1">
        <v>5536</v>
      </c>
      <c r="E38" s="1">
        <v>1263165</v>
      </c>
      <c r="F38" s="4">
        <v>0</v>
      </c>
      <c r="G38" s="4">
        <v>0</v>
      </c>
    </row>
    <row r="39" spans="1:7">
      <c r="A39" s="13" t="s">
        <v>114</v>
      </c>
      <c r="B39" s="1">
        <v>27883</v>
      </c>
      <c r="C39" s="1">
        <v>24913</v>
      </c>
      <c r="D39" s="1">
        <v>26930</v>
      </c>
      <c r="E39" s="4">
        <v>0</v>
      </c>
      <c r="F39" s="4">
        <v>0</v>
      </c>
      <c r="G39" s="1">
        <v>5135</v>
      </c>
    </row>
    <row r="40" spans="1:7">
      <c r="A40" s="13" t="s">
        <v>117</v>
      </c>
      <c r="B40" s="4">
        <v>0</v>
      </c>
      <c r="C40" s="4">
        <v>0</v>
      </c>
      <c r="D40" s="4">
        <v>0</v>
      </c>
      <c r="E40" s="1">
        <v>26135</v>
      </c>
      <c r="F40" s="4">
        <v>0</v>
      </c>
      <c r="G40" s="4">
        <v>0</v>
      </c>
    </row>
    <row r="41" spans="1:7">
      <c r="A41" s="13" t="s">
        <v>118</v>
      </c>
      <c r="B41" s="4">
        <v>0</v>
      </c>
      <c r="C41" s="4">
        <v>0</v>
      </c>
      <c r="D41" s="4">
        <v>0</v>
      </c>
      <c r="E41" s="4">
        <v>0</v>
      </c>
      <c r="F41" s="4">
        <v>0</v>
      </c>
      <c r="G41" s="1">
        <v>12378</v>
      </c>
    </row>
    <row r="42" spans="1:7">
      <c r="A42" s="13" t="s">
        <v>119</v>
      </c>
      <c r="B42" s="1">
        <v>1095714</v>
      </c>
      <c r="C42" s="1">
        <v>596961</v>
      </c>
      <c r="D42" s="1">
        <v>723299</v>
      </c>
      <c r="E42" s="1">
        <v>530745</v>
      </c>
      <c r="F42" s="4">
        <v>285</v>
      </c>
      <c r="G42" s="1">
        <v>21777</v>
      </c>
    </row>
    <row r="43" spans="1:7">
      <c r="A43" s="13" t="s">
        <v>120</v>
      </c>
      <c r="B43" s="1">
        <v>56517</v>
      </c>
      <c r="C43" s="1">
        <v>26912</v>
      </c>
      <c r="D43" s="1">
        <v>47367</v>
      </c>
      <c r="E43" s="1">
        <v>1289300</v>
      </c>
      <c r="F43" s="4">
        <v>0</v>
      </c>
      <c r="G43" s="1">
        <v>17513</v>
      </c>
    </row>
    <row r="44" spans="1:7">
      <c r="A44" s="13" t="s">
        <v>123</v>
      </c>
      <c r="B44" s="1">
        <v>1095714</v>
      </c>
      <c r="C44" s="1">
        <v>596961</v>
      </c>
      <c r="D44" s="1">
        <v>723299</v>
      </c>
      <c r="E44" s="1">
        <v>1820045</v>
      </c>
      <c r="F44" s="4">
        <v>285</v>
      </c>
      <c r="G44" s="1">
        <v>21777</v>
      </c>
    </row>
    <row r="45" spans="1:7">
      <c r="A45" s="13" t="s">
        <v>207</v>
      </c>
      <c r="B45" s="4">
        <v>0</v>
      </c>
      <c r="C45" s="4">
        <v>0</v>
      </c>
      <c r="D45" s="4">
        <v>0</v>
      </c>
      <c r="E45" s="1">
        <v>26135</v>
      </c>
      <c r="F45" s="4">
        <v>0</v>
      </c>
      <c r="G45" s="4">
        <v>0</v>
      </c>
    </row>
    <row r="46" spans="1:7">
      <c r="A46" s="13" t="s">
        <v>128</v>
      </c>
      <c r="B46" s="1">
        <v>56517</v>
      </c>
      <c r="C46" s="1">
        <v>26912</v>
      </c>
      <c r="D46" s="1">
        <v>47367</v>
      </c>
      <c r="E46" s="4">
        <v>0</v>
      </c>
      <c r="F46" s="4">
        <v>0</v>
      </c>
      <c r="G46" s="1">
        <v>17513</v>
      </c>
    </row>
    <row r="47" spans="1:7">
      <c r="A47" s="13" t="s">
        <v>130</v>
      </c>
      <c r="B47" s="1">
        <v>1021635</v>
      </c>
      <c r="C47" s="1">
        <v>559258</v>
      </c>
      <c r="D47" s="1">
        <v>662540</v>
      </c>
      <c r="E47" s="1">
        <v>530551</v>
      </c>
      <c r="F47" s="4">
        <v>285</v>
      </c>
      <c r="G47" s="4">
        <v>0</v>
      </c>
    </row>
    <row r="48" spans="1:7">
      <c r="A48" s="13" t="s">
        <v>131</v>
      </c>
      <c r="B48" s="1">
        <v>1021635</v>
      </c>
      <c r="C48" s="1">
        <v>559258</v>
      </c>
      <c r="D48" s="1">
        <v>662540</v>
      </c>
      <c r="E48" s="1">
        <v>530745</v>
      </c>
      <c r="F48" s="4">
        <v>285</v>
      </c>
      <c r="G48" s="4">
        <v>0</v>
      </c>
    </row>
    <row r="49" spans="1:7" ht="15.75" thickBot="1">
      <c r="A49" s="13" t="s">
        <v>132</v>
      </c>
      <c r="B49" s="1">
        <v>1039197</v>
      </c>
      <c r="C49" s="1">
        <v>570049</v>
      </c>
      <c r="D49" s="1">
        <v>675932</v>
      </c>
      <c r="E49" s="1">
        <v>530745</v>
      </c>
      <c r="F49" s="4">
        <v>285</v>
      </c>
      <c r="G49" s="1">
        <v>4264</v>
      </c>
    </row>
    <row r="50" spans="1:7">
      <c r="A50" s="3"/>
      <c r="B50" s="3"/>
      <c r="C50" s="3"/>
      <c r="D50" s="3"/>
      <c r="E50" s="3"/>
      <c r="F50" s="3"/>
      <c r="G50" s="3"/>
    </row>
    <row r="51" spans="1:7">
      <c r="A51" s="14"/>
    </row>
    <row r="52" spans="1:7">
      <c r="A52" s="15" t="s">
        <v>133</v>
      </c>
    </row>
    <row r="53" spans="1:7" ht="19.5" customHeight="1">
      <c r="A53" s="57" t="s">
        <v>405</v>
      </c>
      <c r="B53" s="58"/>
      <c r="C53" s="58"/>
      <c r="D53" s="58"/>
      <c r="E53" s="58"/>
      <c r="F53" s="58"/>
      <c r="G53" s="58"/>
    </row>
    <row r="54" spans="1:7" ht="19.5" customHeight="1">
      <c r="A54" s="57" t="s">
        <v>406</v>
      </c>
      <c r="B54" s="58"/>
      <c r="C54" s="58"/>
      <c r="D54" s="58"/>
      <c r="E54" s="58"/>
      <c r="F54" s="58"/>
      <c r="G54" s="58"/>
    </row>
    <row r="55" spans="1:7" ht="19.5" customHeight="1">
      <c r="A55" s="57" t="s">
        <v>407</v>
      </c>
      <c r="B55" s="58"/>
      <c r="C55" s="58"/>
      <c r="D55" s="58"/>
      <c r="E55" s="58"/>
      <c r="F55" s="58"/>
      <c r="G55" s="58"/>
    </row>
    <row r="56" spans="1:7" ht="19.5" customHeight="1">
      <c r="A56" s="57" t="s">
        <v>408</v>
      </c>
      <c r="B56" s="58"/>
      <c r="C56" s="58"/>
      <c r="D56" s="58"/>
      <c r="E56" s="58"/>
      <c r="F56" s="58"/>
      <c r="G56" s="58"/>
    </row>
    <row r="57" spans="1:7" ht="39" customHeight="1">
      <c r="A57" s="57" t="s">
        <v>409</v>
      </c>
      <c r="B57" s="58"/>
      <c r="C57" s="58"/>
      <c r="D57" s="58"/>
      <c r="E57" s="58"/>
      <c r="F57" s="58"/>
      <c r="G57" s="58"/>
    </row>
    <row r="58" spans="1:7" ht="19.5" customHeight="1">
      <c r="A58" s="57" t="s">
        <v>410</v>
      </c>
      <c r="B58" s="58"/>
      <c r="C58" s="58"/>
      <c r="D58" s="58"/>
      <c r="E58" s="58"/>
      <c r="F58" s="58"/>
      <c r="G58" s="58"/>
    </row>
    <row r="59" spans="1:7" ht="39" customHeight="1">
      <c r="A59" s="57" t="s">
        <v>411</v>
      </c>
      <c r="B59" s="58"/>
      <c r="C59" s="58"/>
      <c r="D59" s="58"/>
      <c r="E59" s="58"/>
      <c r="F59" s="58"/>
      <c r="G59" s="58"/>
    </row>
    <row r="60" spans="1:7" ht="39" customHeight="1">
      <c r="A60" s="57" t="s">
        <v>412</v>
      </c>
      <c r="B60" s="58"/>
      <c r="C60" s="58"/>
      <c r="D60" s="58"/>
      <c r="E60" s="58"/>
      <c r="F60" s="58"/>
      <c r="G60" s="58"/>
    </row>
    <row r="61" spans="1:7" ht="29.25" customHeight="1">
      <c r="A61" s="57" t="s">
        <v>413</v>
      </c>
      <c r="B61" s="58"/>
      <c r="C61" s="58"/>
      <c r="D61" s="58"/>
      <c r="E61" s="58"/>
      <c r="F61" s="58"/>
      <c r="G61" s="58"/>
    </row>
    <row r="62" spans="1:7">
      <c r="A62" s="15" t="s">
        <v>414</v>
      </c>
    </row>
    <row r="63" spans="1:7" ht="68.25" customHeight="1">
      <c r="A63" s="57" t="s">
        <v>415</v>
      </c>
      <c r="B63" s="58"/>
      <c r="C63" s="58"/>
      <c r="D63" s="58"/>
      <c r="E63" s="58"/>
      <c r="F63" s="58"/>
      <c r="G63" s="58"/>
    </row>
    <row r="64" spans="1:7" ht="68.25" customHeight="1">
      <c r="A64" s="57" t="s">
        <v>416</v>
      </c>
      <c r="B64" s="58"/>
      <c r="C64" s="58"/>
      <c r="D64" s="58"/>
      <c r="E64" s="58"/>
      <c r="F64" s="58"/>
      <c r="G64" s="58"/>
    </row>
    <row r="65" spans="1:7">
      <c r="A65" s="15" t="s">
        <v>417</v>
      </c>
    </row>
    <row r="66" spans="1:7" ht="48.75" customHeight="1">
      <c r="A66" s="57" t="s">
        <v>418</v>
      </c>
      <c r="B66" s="58"/>
      <c r="C66" s="58"/>
      <c r="D66" s="58"/>
      <c r="E66" s="58"/>
      <c r="F66" s="58"/>
      <c r="G66" s="58"/>
    </row>
    <row r="67" spans="1:7" ht="68.25" customHeight="1">
      <c r="A67" s="57" t="s">
        <v>419</v>
      </c>
      <c r="B67" s="58"/>
      <c r="C67" s="58"/>
      <c r="D67" s="58"/>
      <c r="E67" s="58"/>
      <c r="F67" s="58"/>
      <c r="G67" s="58"/>
    </row>
    <row r="68" spans="1:7" ht="19.5" customHeight="1">
      <c r="A68" s="57" t="s">
        <v>420</v>
      </c>
      <c r="B68" s="58"/>
      <c r="C68" s="58"/>
      <c r="D68" s="58"/>
      <c r="E68" s="58"/>
      <c r="F68" s="58"/>
      <c r="G68" s="58"/>
    </row>
    <row r="69" spans="1:7" ht="48.75" customHeight="1">
      <c r="A69" s="57" t="s">
        <v>421</v>
      </c>
      <c r="B69" s="58"/>
      <c r="C69" s="58"/>
      <c r="D69" s="58"/>
      <c r="E69" s="58"/>
      <c r="F69" s="58"/>
      <c r="G69" s="58"/>
    </row>
    <row r="70" spans="1:7">
      <c r="A70" s="15" t="s">
        <v>422</v>
      </c>
    </row>
    <row r="71" spans="1:7" ht="29.25" customHeight="1">
      <c r="A71" s="57" t="s">
        <v>423</v>
      </c>
      <c r="B71" s="58"/>
      <c r="C71" s="58"/>
      <c r="D71" s="58"/>
      <c r="E71" s="58"/>
      <c r="F71" s="58"/>
      <c r="G71" s="58"/>
    </row>
    <row r="72" spans="1:7" ht="48.75" customHeight="1">
      <c r="A72" s="57" t="s">
        <v>424</v>
      </c>
      <c r="B72" s="58"/>
      <c r="C72" s="58"/>
      <c r="D72" s="58"/>
      <c r="E72" s="58"/>
      <c r="F72" s="58"/>
      <c r="G72" s="58"/>
    </row>
    <row r="73" spans="1:7">
      <c r="A73" s="15" t="s">
        <v>425</v>
      </c>
    </row>
    <row r="74" spans="1:7">
      <c r="A74" s="15" t="s">
        <v>426</v>
      </c>
    </row>
    <row r="75" spans="1:7">
      <c r="A75" s="15" t="s">
        <v>427</v>
      </c>
    </row>
    <row r="76" spans="1:7" ht="19.5" customHeight="1">
      <c r="A76" s="57" t="s">
        <v>428</v>
      </c>
      <c r="B76" s="58"/>
      <c r="C76" s="58"/>
      <c r="D76" s="58"/>
      <c r="E76" s="58"/>
      <c r="F76" s="58"/>
      <c r="G76" s="58"/>
    </row>
    <row r="77" spans="1:7">
      <c r="A77" s="15" t="s">
        <v>429</v>
      </c>
    </row>
    <row r="78" spans="1:7">
      <c r="A78" s="15" t="s">
        <v>430</v>
      </c>
    </row>
    <row r="79" spans="1:7">
      <c r="A79" s="15" t="s">
        <v>431</v>
      </c>
    </row>
    <row r="80" spans="1:7">
      <c r="A80" s="15" t="s">
        <v>432</v>
      </c>
    </row>
    <row r="81" spans="1:1">
      <c r="A81" s="15" t="s">
        <v>433</v>
      </c>
    </row>
    <row r="82" spans="1:1">
      <c r="A82" s="15" t="s">
        <v>434</v>
      </c>
    </row>
    <row r="83" spans="1:1">
      <c r="A83" s="15" t="s">
        <v>435</v>
      </c>
    </row>
    <row r="84" spans="1:1">
      <c r="A84" s="15" t="s">
        <v>436</v>
      </c>
    </row>
    <row r="85" spans="1:1">
      <c r="A85" s="15" t="s">
        <v>437</v>
      </c>
    </row>
    <row r="86" spans="1:1">
      <c r="A86" s="15" t="s">
        <v>438</v>
      </c>
    </row>
    <row r="87" spans="1:1">
      <c r="A87" s="15" t="s">
        <v>439</v>
      </c>
    </row>
    <row r="88" spans="1:1">
      <c r="A88" s="15" t="s">
        <v>440</v>
      </c>
    </row>
    <row r="89" spans="1:1">
      <c r="A89" s="15" t="s">
        <v>441</v>
      </c>
    </row>
    <row r="90" spans="1:1">
      <c r="A90" s="15" t="s">
        <v>442</v>
      </c>
    </row>
    <row r="91" spans="1:1">
      <c r="A91" s="14"/>
    </row>
    <row r="92" spans="1:1">
      <c r="A92" s="16" t="s">
        <v>443</v>
      </c>
    </row>
    <row r="93" spans="1:1">
      <c r="A93" s="14"/>
    </row>
    <row r="94" spans="1:1">
      <c r="A94" s="17" t="s">
        <v>191</v>
      </c>
    </row>
  </sheetData>
  <mergeCells count="20">
    <mergeCell ref="A63:G63"/>
    <mergeCell ref="A2:G2"/>
    <mergeCell ref="A3:B3"/>
    <mergeCell ref="A53:G53"/>
    <mergeCell ref="A54:G54"/>
    <mergeCell ref="A55:G55"/>
    <mergeCell ref="A56:G56"/>
    <mergeCell ref="A57:G57"/>
    <mergeCell ref="A58:G58"/>
    <mergeCell ref="A59:G59"/>
    <mergeCell ref="A60:G60"/>
    <mergeCell ref="A61:G61"/>
    <mergeCell ref="A72:G72"/>
    <mergeCell ref="A76:G76"/>
    <mergeCell ref="A64:G64"/>
    <mergeCell ref="A66:G66"/>
    <mergeCell ref="A67:G67"/>
    <mergeCell ref="A68:G68"/>
    <mergeCell ref="A69:G69"/>
    <mergeCell ref="A71:G71"/>
  </mergeCells>
  <pageMargins left="0.75" right="0.75" top="1" bottom="1" header="0.5" footer="0.5"/>
</worksheet>
</file>

<file path=xl/worksheets/sheet6.xml><?xml version="1.0" encoding="utf-8"?>
<worksheet xmlns="http://schemas.openxmlformats.org/spreadsheetml/2006/main" xmlns:r="http://schemas.openxmlformats.org/officeDocument/2006/relationships">
  <dimension ref="A2:G130"/>
  <sheetViews>
    <sheetView showGridLines="0" topLeftCell="A55" workbookViewId="0">
      <selection activeCell="A28" sqref="A28"/>
    </sheetView>
  </sheetViews>
  <sheetFormatPr defaultRowHeight="15"/>
  <cols>
    <col min="1" max="1" width="36.5703125" bestFit="1" customWidth="1"/>
    <col min="2" max="4" width="7.85546875" customWidth="1"/>
    <col min="5" max="7" width="8.28515625" customWidth="1"/>
  </cols>
  <sheetData>
    <row r="2" spans="1:7" ht="50.25" customHeight="1">
      <c r="A2" s="59" t="s">
        <v>444</v>
      </c>
      <c r="B2" s="59"/>
      <c r="C2" s="59"/>
      <c r="D2" s="59"/>
      <c r="E2" s="59"/>
      <c r="F2" s="59"/>
      <c r="G2" s="59"/>
    </row>
    <row r="3" spans="1:7" ht="15.75" thickBot="1">
      <c r="A3" s="60" t="s">
        <v>29</v>
      </c>
      <c r="B3" s="60"/>
    </row>
    <row r="4" spans="1:7" ht="15.75" thickBot="1">
      <c r="A4" s="11" t="s">
        <v>30</v>
      </c>
      <c r="B4" s="12" t="s">
        <v>31</v>
      </c>
      <c r="C4" s="12" t="s">
        <v>32</v>
      </c>
      <c r="D4" s="12" t="s">
        <v>33</v>
      </c>
      <c r="E4" s="12" t="s">
        <v>34</v>
      </c>
      <c r="F4" s="12" t="s">
        <v>35</v>
      </c>
      <c r="G4" s="12" t="s">
        <v>36</v>
      </c>
    </row>
    <row r="5" spans="1:7">
      <c r="A5" s="13" t="s">
        <v>193</v>
      </c>
      <c r="B5" s="4">
        <v>0</v>
      </c>
      <c r="C5" s="4">
        <v>0</v>
      </c>
      <c r="D5" s="4">
        <v>0</v>
      </c>
      <c r="E5" s="4">
        <v>0</v>
      </c>
      <c r="F5" s="4">
        <v>0</v>
      </c>
      <c r="G5" s="1">
        <v>1653</v>
      </c>
    </row>
    <row r="6" spans="1:7">
      <c r="A6" s="13" t="s">
        <v>41</v>
      </c>
      <c r="B6" s="4">
        <v>176</v>
      </c>
      <c r="C6" s="4">
        <v>158</v>
      </c>
      <c r="D6" s="1">
        <v>1136</v>
      </c>
      <c r="E6" s="4">
        <v>0</v>
      </c>
      <c r="F6" s="4">
        <v>0</v>
      </c>
      <c r="G6" s="4">
        <v>0</v>
      </c>
    </row>
    <row r="7" spans="1:7">
      <c r="A7" s="13" t="s">
        <v>43</v>
      </c>
      <c r="B7" s="1">
        <v>9769</v>
      </c>
      <c r="C7" s="1">
        <v>5645</v>
      </c>
      <c r="D7" s="1">
        <v>4488</v>
      </c>
      <c r="E7" s="4">
        <v>0</v>
      </c>
      <c r="F7" s="4">
        <v>16</v>
      </c>
      <c r="G7" s="1">
        <v>14342</v>
      </c>
    </row>
    <row r="8" spans="1:7">
      <c r="A8" s="13" t="s">
        <v>194</v>
      </c>
      <c r="B8" s="4">
        <v>0</v>
      </c>
      <c r="C8" s="4">
        <v>0</v>
      </c>
      <c r="D8" s="4">
        <v>0</v>
      </c>
      <c r="E8" s="1">
        <v>3353</v>
      </c>
      <c r="F8" s="1">
        <v>4219</v>
      </c>
      <c r="G8" s="4">
        <v>0</v>
      </c>
    </row>
    <row r="9" spans="1:7">
      <c r="A9" s="13" t="s">
        <v>45</v>
      </c>
      <c r="B9" s="4">
        <v>0</v>
      </c>
      <c r="C9" s="4">
        <v>0</v>
      </c>
      <c r="D9" s="4">
        <v>0</v>
      </c>
      <c r="E9" s="4">
        <v>6</v>
      </c>
      <c r="F9" s="4">
        <v>2</v>
      </c>
      <c r="G9" s="4">
        <v>0</v>
      </c>
    </row>
    <row r="10" spans="1:7">
      <c r="A10" s="13" t="s">
        <v>195</v>
      </c>
      <c r="B10" s="4">
        <v>0</v>
      </c>
      <c r="C10" s="4">
        <v>0</v>
      </c>
      <c r="D10" s="4">
        <v>0</v>
      </c>
      <c r="E10" s="1">
        <v>5700</v>
      </c>
      <c r="F10" s="1">
        <v>1001</v>
      </c>
      <c r="G10" s="4">
        <v>0</v>
      </c>
    </row>
    <row r="11" spans="1:7">
      <c r="A11" s="13" t="s">
        <v>46</v>
      </c>
      <c r="B11" s="4">
        <v>0</v>
      </c>
      <c r="C11" s="4">
        <v>0</v>
      </c>
      <c r="D11" s="4">
        <v>0</v>
      </c>
      <c r="E11" s="1">
        <v>1225</v>
      </c>
      <c r="F11" s="4">
        <v>0</v>
      </c>
      <c r="G11" s="4">
        <v>0</v>
      </c>
    </row>
    <row r="12" spans="1:7">
      <c r="A12" s="13" t="s">
        <v>47</v>
      </c>
      <c r="B12" s="1">
        <v>18931</v>
      </c>
      <c r="C12" s="1">
        <v>39321</v>
      </c>
      <c r="D12" s="1">
        <v>37651</v>
      </c>
      <c r="E12" s="1">
        <v>1008</v>
      </c>
      <c r="F12" s="4">
        <v>0</v>
      </c>
      <c r="G12" s="4">
        <v>0</v>
      </c>
    </row>
    <row r="13" spans="1:7">
      <c r="A13" s="13" t="s">
        <v>50</v>
      </c>
      <c r="B13" s="4">
        <v>149</v>
      </c>
      <c r="C13" s="4">
        <v>182</v>
      </c>
      <c r="D13" s="4">
        <v>204</v>
      </c>
      <c r="E13" s="4">
        <v>0</v>
      </c>
      <c r="F13" s="4">
        <v>1</v>
      </c>
      <c r="G13" s="4">
        <v>0</v>
      </c>
    </row>
    <row r="14" spans="1:7">
      <c r="A14" s="13" t="s">
        <v>51</v>
      </c>
      <c r="B14" s="1">
        <v>1006</v>
      </c>
      <c r="C14" s="1">
        <v>3727</v>
      </c>
      <c r="D14" s="4">
        <v>0</v>
      </c>
      <c r="E14" s="4">
        <v>0</v>
      </c>
      <c r="F14" s="4">
        <v>0</v>
      </c>
      <c r="G14" s="4">
        <v>2</v>
      </c>
    </row>
    <row r="15" spans="1:7">
      <c r="A15" s="13" t="s">
        <v>53</v>
      </c>
      <c r="B15" s="4">
        <v>0</v>
      </c>
      <c r="C15" s="4">
        <v>0</v>
      </c>
      <c r="D15" s="4">
        <v>0</v>
      </c>
      <c r="E15" s="4">
        <v>0</v>
      </c>
      <c r="F15" s="1">
        <v>2621</v>
      </c>
      <c r="G15" s="4">
        <v>0</v>
      </c>
    </row>
    <row r="16" spans="1:7">
      <c r="A16" s="13" t="s">
        <v>267</v>
      </c>
      <c r="B16" s="4">
        <v>0</v>
      </c>
      <c r="C16" s="4">
        <v>0</v>
      </c>
      <c r="D16" s="4">
        <v>0</v>
      </c>
      <c r="E16" s="4">
        <v>1</v>
      </c>
      <c r="F16" s="4">
        <v>0</v>
      </c>
      <c r="G16" s="4">
        <v>0</v>
      </c>
    </row>
    <row r="17" spans="1:7">
      <c r="A17" s="13" t="s">
        <v>56</v>
      </c>
      <c r="B17" s="4">
        <v>0</v>
      </c>
      <c r="C17" s="4">
        <v>0</v>
      </c>
      <c r="D17" s="4">
        <v>585</v>
      </c>
      <c r="E17" s="4">
        <v>1</v>
      </c>
      <c r="F17" s="4">
        <v>0</v>
      </c>
      <c r="G17" s="4">
        <v>0</v>
      </c>
    </row>
    <row r="18" spans="1:7">
      <c r="A18" s="13" t="s">
        <v>57</v>
      </c>
      <c r="B18" s="4">
        <v>488</v>
      </c>
      <c r="C18" s="4">
        <v>997</v>
      </c>
      <c r="D18" s="1">
        <v>1406</v>
      </c>
      <c r="E18" s="1">
        <v>1902</v>
      </c>
      <c r="F18" s="1">
        <v>5163</v>
      </c>
      <c r="G18" s="1">
        <v>1146067</v>
      </c>
    </row>
    <row r="19" spans="1:7">
      <c r="A19" s="13" t="s">
        <v>59</v>
      </c>
      <c r="B19" s="1">
        <v>18029</v>
      </c>
      <c r="C19" s="1">
        <v>197322</v>
      </c>
      <c r="D19" s="1">
        <v>36141</v>
      </c>
      <c r="E19" s="1">
        <v>2049</v>
      </c>
      <c r="F19" s="4">
        <v>498</v>
      </c>
      <c r="G19" s="4">
        <v>731</v>
      </c>
    </row>
    <row r="20" spans="1:7">
      <c r="A20" s="13" t="s">
        <v>61</v>
      </c>
      <c r="B20" s="4">
        <v>0</v>
      </c>
      <c r="C20" s="4">
        <v>0</v>
      </c>
      <c r="D20" s="4">
        <v>0</v>
      </c>
      <c r="E20" s="4">
        <v>0</v>
      </c>
      <c r="F20" s="4">
        <v>0</v>
      </c>
      <c r="G20" s="1">
        <v>1733</v>
      </c>
    </row>
    <row r="21" spans="1:7">
      <c r="A21" s="13" t="s">
        <v>62</v>
      </c>
      <c r="B21" s="4">
        <v>0</v>
      </c>
      <c r="C21" s="4">
        <v>0</v>
      </c>
      <c r="D21" s="4">
        <v>0</v>
      </c>
      <c r="E21" s="1">
        <v>2385</v>
      </c>
      <c r="F21" s="4">
        <v>0</v>
      </c>
      <c r="G21" s="4">
        <v>0</v>
      </c>
    </row>
    <row r="22" spans="1:7">
      <c r="A22" s="13" t="s">
        <v>64</v>
      </c>
      <c r="B22" s="4">
        <v>85</v>
      </c>
      <c r="C22" s="4">
        <v>981</v>
      </c>
      <c r="D22" s="4">
        <v>118</v>
      </c>
      <c r="E22" s="4">
        <v>0</v>
      </c>
      <c r="F22" s="4">
        <v>1</v>
      </c>
      <c r="G22" s="4">
        <v>0</v>
      </c>
    </row>
    <row r="23" spans="1:7">
      <c r="A23" s="13" t="s">
        <v>65</v>
      </c>
      <c r="B23" s="4">
        <v>0</v>
      </c>
      <c r="C23" s="1">
        <v>1652</v>
      </c>
      <c r="D23" s="4">
        <v>0</v>
      </c>
      <c r="E23" s="4">
        <v>0</v>
      </c>
      <c r="F23" s="4">
        <v>0</v>
      </c>
      <c r="G23" s="4">
        <v>0</v>
      </c>
    </row>
    <row r="24" spans="1:7">
      <c r="A24" s="13" t="s">
        <v>285</v>
      </c>
      <c r="B24" s="4">
        <v>0</v>
      </c>
      <c r="C24" s="4">
        <v>0</v>
      </c>
      <c r="D24" s="4">
        <v>0</v>
      </c>
      <c r="E24" s="4">
        <v>2</v>
      </c>
      <c r="F24" s="4">
        <v>0</v>
      </c>
      <c r="G24" s="4">
        <v>0</v>
      </c>
    </row>
    <row r="25" spans="1:7">
      <c r="A25" s="13" t="s">
        <v>67</v>
      </c>
      <c r="B25" s="4">
        <v>0</v>
      </c>
      <c r="C25" s="4">
        <v>0</v>
      </c>
      <c r="D25" s="4">
        <v>0</v>
      </c>
      <c r="E25" s="4">
        <v>2</v>
      </c>
      <c r="F25" s="4">
        <v>4</v>
      </c>
      <c r="G25" s="4">
        <v>80</v>
      </c>
    </row>
    <row r="26" spans="1:7">
      <c r="A26" s="13" t="s">
        <v>69</v>
      </c>
      <c r="B26" s="4">
        <v>0</v>
      </c>
      <c r="C26" s="4">
        <v>0</v>
      </c>
      <c r="D26" s="4">
        <v>0</v>
      </c>
      <c r="E26" s="4">
        <v>16</v>
      </c>
      <c r="F26" s="4">
        <v>0</v>
      </c>
      <c r="G26" s="4">
        <v>0</v>
      </c>
    </row>
    <row r="27" spans="1:7">
      <c r="A27" s="13" t="s">
        <v>70</v>
      </c>
      <c r="B27" s="4">
        <v>0</v>
      </c>
      <c r="C27" s="4">
        <v>0</v>
      </c>
      <c r="D27" s="4">
        <v>0</v>
      </c>
      <c r="E27" s="1">
        <v>14013</v>
      </c>
      <c r="F27" s="1">
        <v>24513</v>
      </c>
      <c r="G27" s="1">
        <v>10016</v>
      </c>
    </row>
    <row r="28" spans="1:7">
      <c r="A28" s="13" t="s">
        <v>202</v>
      </c>
      <c r="B28" s="4">
        <v>0</v>
      </c>
      <c r="C28" s="4">
        <v>0</v>
      </c>
      <c r="D28" s="4">
        <v>0</v>
      </c>
      <c r="E28" s="1">
        <v>1285</v>
      </c>
      <c r="F28" s="1">
        <v>3750</v>
      </c>
      <c r="G28" s="4">
        <v>0</v>
      </c>
    </row>
    <row r="29" spans="1:7">
      <c r="A29" s="13" t="s">
        <v>73</v>
      </c>
      <c r="B29" s="1">
        <v>1023</v>
      </c>
      <c r="C29" s="1">
        <v>1867</v>
      </c>
      <c r="D29" s="1">
        <v>4650</v>
      </c>
      <c r="E29" s="4">
        <v>2</v>
      </c>
      <c r="F29" s="4">
        <v>11</v>
      </c>
      <c r="G29" s="1">
        <v>4318</v>
      </c>
    </row>
    <row r="30" spans="1:7">
      <c r="A30" s="13" t="s">
        <v>75</v>
      </c>
      <c r="B30" s="4">
        <v>0</v>
      </c>
      <c r="C30" s="4">
        <v>0</v>
      </c>
      <c r="D30" s="4">
        <v>0</v>
      </c>
      <c r="E30" s="1">
        <v>2316</v>
      </c>
      <c r="F30" s="4">
        <v>0</v>
      </c>
      <c r="G30" s="4">
        <v>0</v>
      </c>
    </row>
    <row r="31" spans="1:7">
      <c r="A31" s="13" t="s">
        <v>76</v>
      </c>
      <c r="B31" s="4">
        <v>489</v>
      </c>
      <c r="C31" s="4">
        <v>0</v>
      </c>
      <c r="D31" s="4">
        <v>0</v>
      </c>
      <c r="E31" s="4">
        <v>2</v>
      </c>
      <c r="F31" s="4">
        <v>20</v>
      </c>
      <c r="G31" s="4">
        <v>188</v>
      </c>
    </row>
    <row r="32" spans="1:7">
      <c r="A32" s="13" t="s">
        <v>77</v>
      </c>
      <c r="B32" s="4">
        <v>0</v>
      </c>
      <c r="C32" s="4">
        <v>0</v>
      </c>
      <c r="D32" s="4">
        <v>0</v>
      </c>
      <c r="E32" s="4">
        <v>0</v>
      </c>
      <c r="F32" s="4">
        <v>14</v>
      </c>
      <c r="G32" s="4">
        <v>1</v>
      </c>
    </row>
    <row r="33" spans="1:7">
      <c r="A33" s="13" t="s">
        <v>78</v>
      </c>
      <c r="B33" s="4">
        <v>300</v>
      </c>
      <c r="C33" s="1">
        <v>7393</v>
      </c>
      <c r="D33" s="1">
        <v>12852</v>
      </c>
      <c r="E33" s="4">
        <v>816</v>
      </c>
      <c r="F33" s="4">
        <v>38</v>
      </c>
      <c r="G33" s="1">
        <v>5218</v>
      </c>
    </row>
    <row r="34" spans="1:7">
      <c r="A34" s="13" t="s">
        <v>79</v>
      </c>
      <c r="B34" s="4">
        <v>0</v>
      </c>
      <c r="C34" s="4">
        <v>0</v>
      </c>
      <c r="D34" s="4">
        <v>0</v>
      </c>
      <c r="E34" s="4">
        <v>0</v>
      </c>
      <c r="F34" s="4">
        <v>3</v>
      </c>
      <c r="G34" s="4">
        <v>57</v>
      </c>
    </row>
    <row r="35" spans="1:7">
      <c r="A35" s="13" t="s">
        <v>306</v>
      </c>
      <c r="B35" s="4">
        <v>0</v>
      </c>
      <c r="C35" s="4">
        <v>0</v>
      </c>
      <c r="D35" s="4">
        <v>0</v>
      </c>
      <c r="E35" s="4">
        <v>0</v>
      </c>
      <c r="F35" s="1">
        <v>20100</v>
      </c>
      <c r="G35" s="4">
        <v>0</v>
      </c>
    </row>
    <row r="36" spans="1:7">
      <c r="A36" s="13" t="s">
        <v>81</v>
      </c>
      <c r="B36" s="4">
        <v>0</v>
      </c>
      <c r="C36" s="4">
        <v>0</v>
      </c>
      <c r="D36" s="4">
        <v>0</v>
      </c>
      <c r="E36" s="1">
        <v>2552</v>
      </c>
      <c r="F36" s="1">
        <v>16409</v>
      </c>
      <c r="G36" s="4">
        <v>1</v>
      </c>
    </row>
    <row r="37" spans="1:7">
      <c r="A37" s="13" t="s">
        <v>311</v>
      </c>
      <c r="B37" s="4">
        <v>0</v>
      </c>
      <c r="C37" s="4">
        <v>0</v>
      </c>
      <c r="D37" s="4">
        <v>0</v>
      </c>
      <c r="E37" s="4">
        <v>0</v>
      </c>
      <c r="F37" s="1">
        <v>1745</v>
      </c>
      <c r="G37" s="4">
        <v>0</v>
      </c>
    </row>
    <row r="38" spans="1:7">
      <c r="A38" s="13" t="s">
        <v>85</v>
      </c>
      <c r="B38" s="4">
        <v>170</v>
      </c>
      <c r="C38" s="4">
        <v>0</v>
      </c>
      <c r="D38" s="4">
        <v>0</v>
      </c>
      <c r="E38" s="4">
        <v>170</v>
      </c>
      <c r="F38" s="4">
        <v>1</v>
      </c>
      <c r="G38" s="4">
        <v>485</v>
      </c>
    </row>
    <row r="39" spans="1:7">
      <c r="A39" s="13" t="s">
        <v>86</v>
      </c>
      <c r="B39" s="1">
        <v>4067</v>
      </c>
      <c r="C39" s="1">
        <v>1166</v>
      </c>
      <c r="D39" s="1">
        <v>37927</v>
      </c>
      <c r="E39" s="1">
        <v>1878</v>
      </c>
      <c r="F39" s="1">
        <v>1502</v>
      </c>
      <c r="G39" s="4">
        <v>323</v>
      </c>
    </row>
    <row r="40" spans="1:7">
      <c r="A40" s="13" t="s">
        <v>88</v>
      </c>
      <c r="B40" s="1">
        <v>4085</v>
      </c>
      <c r="C40" s="1">
        <v>5195</v>
      </c>
      <c r="D40" s="1">
        <v>1170</v>
      </c>
      <c r="E40" s="1">
        <v>137217</v>
      </c>
      <c r="F40" s="1">
        <v>24916</v>
      </c>
      <c r="G40" s="1">
        <v>10112</v>
      </c>
    </row>
    <row r="41" spans="1:7">
      <c r="A41" s="13" t="s">
        <v>90</v>
      </c>
      <c r="B41" s="4">
        <v>0</v>
      </c>
      <c r="C41" s="4">
        <v>0</v>
      </c>
      <c r="D41" s="4">
        <v>0</v>
      </c>
      <c r="E41" s="4">
        <v>0</v>
      </c>
      <c r="F41" s="4">
        <v>0</v>
      </c>
      <c r="G41" s="4">
        <v>78</v>
      </c>
    </row>
    <row r="42" spans="1:7">
      <c r="A42" s="13" t="s">
        <v>91</v>
      </c>
      <c r="B42" s="4">
        <v>0</v>
      </c>
      <c r="C42" s="4">
        <v>0</v>
      </c>
      <c r="D42" s="4">
        <v>0</v>
      </c>
      <c r="E42" s="1">
        <v>41688</v>
      </c>
      <c r="F42" s="1">
        <v>8203</v>
      </c>
      <c r="G42" s="1">
        <v>1133</v>
      </c>
    </row>
    <row r="43" spans="1:7">
      <c r="A43" s="13" t="s">
        <v>204</v>
      </c>
      <c r="B43" s="4">
        <v>0</v>
      </c>
      <c r="C43" s="4">
        <v>0</v>
      </c>
      <c r="D43" s="4">
        <v>0</v>
      </c>
      <c r="E43" s="1">
        <v>17897</v>
      </c>
      <c r="F43" s="1">
        <v>29720</v>
      </c>
      <c r="G43" s="1">
        <v>18187</v>
      </c>
    </row>
    <row r="44" spans="1:7">
      <c r="A44" s="13" t="s">
        <v>93</v>
      </c>
      <c r="B44" s="4">
        <v>0</v>
      </c>
      <c r="C44" s="4">
        <v>0</v>
      </c>
      <c r="D44" s="4">
        <v>0</v>
      </c>
      <c r="E44" s="4">
        <v>0</v>
      </c>
      <c r="F44" s="1">
        <v>2090</v>
      </c>
      <c r="G44" s="4">
        <v>0</v>
      </c>
    </row>
    <row r="45" spans="1:7">
      <c r="A45" s="13" t="s">
        <v>94</v>
      </c>
      <c r="B45" s="4">
        <v>0</v>
      </c>
      <c r="C45" s="4">
        <v>0</v>
      </c>
      <c r="D45" s="4">
        <v>0</v>
      </c>
      <c r="E45" s="4">
        <v>0</v>
      </c>
      <c r="F45" s="1">
        <v>5030</v>
      </c>
      <c r="G45" s="1">
        <v>14262</v>
      </c>
    </row>
    <row r="46" spans="1:7">
      <c r="A46" s="13" t="s">
        <v>206</v>
      </c>
      <c r="B46" s="4">
        <v>0</v>
      </c>
      <c r="C46" s="4">
        <v>0</v>
      </c>
      <c r="D46" s="4">
        <v>0</v>
      </c>
      <c r="E46" s="1">
        <v>1613</v>
      </c>
      <c r="F46" s="4">
        <v>0</v>
      </c>
      <c r="G46" s="4">
        <v>0</v>
      </c>
    </row>
    <row r="47" spans="1:7">
      <c r="A47" s="13" t="s">
        <v>97</v>
      </c>
      <c r="B47" s="4">
        <v>0</v>
      </c>
      <c r="C47" s="4">
        <v>0</v>
      </c>
      <c r="D47" s="4">
        <v>0</v>
      </c>
      <c r="E47" s="1">
        <v>17897</v>
      </c>
      <c r="F47" s="1">
        <v>34086</v>
      </c>
      <c r="G47" s="1">
        <v>18187</v>
      </c>
    </row>
    <row r="48" spans="1:7">
      <c r="A48" s="13" t="s">
        <v>98</v>
      </c>
      <c r="B48" s="4">
        <v>0</v>
      </c>
      <c r="C48" s="4">
        <v>0</v>
      </c>
      <c r="D48" s="4">
        <v>0</v>
      </c>
      <c r="E48" s="1">
        <v>17897</v>
      </c>
      <c r="F48" s="1">
        <v>32341</v>
      </c>
      <c r="G48" s="1">
        <v>18187</v>
      </c>
    </row>
    <row r="49" spans="1:7">
      <c r="A49" s="13" t="s">
        <v>99</v>
      </c>
      <c r="B49" s="4">
        <v>0</v>
      </c>
      <c r="C49" s="4">
        <v>0</v>
      </c>
      <c r="D49" s="4">
        <v>0</v>
      </c>
      <c r="E49" s="4">
        <v>0</v>
      </c>
      <c r="F49" s="1">
        <v>1745</v>
      </c>
      <c r="G49" s="4">
        <v>0</v>
      </c>
    </row>
    <row r="50" spans="1:7">
      <c r="A50" s="13" t="s">
        <v>100</v>
      </c>
      <c r="B50" s="1">
        <v>4085</v>
      </c>
      <c r="C50" s="1">
        <v>5195</v>
      </c>
      <c r="D50" s="1">
        <v>1170</v>
      </c>
      <c r="E50" s="1">
        <v>163824</v>
      </c>
      <c r="F50" s="1">
        <v>54649</v>
      </c>
      <c r="G50" s="1">
        <v>20128</v>
      </c>
    </row>
    <row r="51" spans="1:7">
      <c r="A51" s="13" t="s">
        <v>101</v>
      </c>
      <c r="B51" s="4">
        <v>0</v>
      </c>
      <c r="C51" s="4">
        <v>0</v>
      </c>
      <c r="D51" s="4">
        <v>0</v>
      </c>
      <c r="E51" s="1">
        <v>20907</v>
      </c>
      <c r="F51" s="1">
        <v>28732</v>
      </c>
      <c r="G51" s="1">
        <v>10016</v>
      </c>
    </row>
    <row r="52" spans="1:7">
      <c r="A52" s="13" t="s">
        <v>102</v>
      </c>
      <c r="B52" s="1">
        <v>4085</v>
      </c>
      <c r="C52" s="1">
        <v>5195</v>
      </c>
      <c r="D52" s="1">
        <v>1170</v>
      </c>
      <c r="E52" s="1">
        <v>142917</v>
      </c>
      <c r="F52" s="1">
        <v>25917</v>
      </c>
      <c r="G52" s="1">
        <v>10112</v>
      </c>
    </row>
    <row r="53" spans="1:7">
      <c r="A53" s="13" t="s">
        <v>103</v>
      </c>
      <c r="B53" s="1">
        <v>23016</v>
      </c>
      <c r="C53" s="1">
        <v>44516</v>
      </c>
      <c r="D53" s="1">
        <v>38821</v>
      </c>
      <c r="E53" s="1">
        <v>163092</v>
      </c>
      <c r="F53" s="1">
        <v>50430</v>
      </c>
      <c r="G53" s="1">
        <v>21781</v>
      </c>
    </row>
    <row r="54" spans="1:7">
      <c r="A54" s="13" t="s">
        <v>104</v>
      </c>
      <c r="B54" s="4">
        <v>149</v>
      </c>
      <c r="C54" s="1">
        <v>1834</v>
      </c>
      <c r="D54" s="4">
        <v>204</v>
      </c>
      <c r="E54" s="1">
        <v>17897</v>
      </c>
      <c r="F54" s="1">
        <v>34432</v>
      </c>
      <c r="G54" s="1">
        <v>18187</v>
      </c>
    </row>
    <row r="55" spans="1:7">
      <c r="A55" s="13" t="s">
        <v>105</v>
      </c>
      <c r="B55" s="1">
        <v>33637</v>
      </c>
      <c r="C55" s="1">
        <v>208136</v>
      </c>
      <c r="D55" s="1">
        <v>86451</v>
      </c>
      <c r="E55" s="1">
        <v>5832</v>
      </c>
      <c r="F55" s="1">
        <v>7205</v>
      </c>
      <c r="G55" s="1">
        <v>1167515</v>
      </c>
    </row>
    <row r="56" spans="1:7">
      <c r="A56" s="13" t="s">
        <v>106</v>
      </c>
      <c r="B56" s="1">
        <v>33807</v>
      </c>
      <c r="C56" s="1">
        <v>208136</v>
      </c>
      <c r="D56" s="1">
        <v>86451</v>
      </c>
      <c r="E56" s="1">
        <v>6019</v>
      </c>
      <c r="F56" s="1">
        <v>7206</v>
      </c>
      <c r="G56" s="1">
        <v>1168000</v>
      </c>
    </row>
    <row r="57" spans="1:7">
      <c r="A57" s="13" t="s">
        <v>107</v>
      </c>
      <c r="B57" s="1">
        <v>33807</v>
      </c>
      <c r="C57" s="1">
        <v>208136</v>
      </c>
      <c r="D57" s="1">
        <v>86451</v>
      </c>
      <c r="E57" s="1">
        <v>6021</v>
      </c>
      <c r="F57" s="1">
        <v>7206</v>
      </c>
      <c r="G57" s="1">
        <v>1168000</v>
      </c>
    </row>
    <row r="58" spans="1:7">
      <c r="A58" s="13" t="s">
        <v>108</v>
      </c>
      <c r="B58" s="1">
        <v>33807</v>
      </c>
      <c r="C58" s="1">
        <v>208136</v>
      </c>
      <c r="D58" s="1">
        <v>86451</v>
      </c>
      <c r="E58" s="1">
        <v>6023</v>
      </c>
      <c r="F58" s="1">
        <v>7210</v>
      </c>
      <c r="G58" s="1">
        <v>1168080</v>
      </c>
    </row>
    <row r="59" spans="1:7">
      <c r="A59" s="13" t="s">
        <v>109</v>
      </c>
      <c r="B59" s="4">
        <v>0</v>
      </c>
      <c r="C59" s="4">
        <v>0</v>
      </c>
      <c r="D59" s="4">
        <v>0</v>
      </c>
      <c r="E59" s="1">
        <v>1613</v>
      </c>
      <c r="F59" s="4">
        <v>0</v>
      </c>
      <c r="G59" s="4">
        <v>0</v>
      </c>
    </row>
    <row r="60" spans="1:7">
      <c r="A60" s="13" t="s">
        <v>110</v>
      </c>
      <c r="B60" s="1">
        <v>18931</v>
      </c>
      <c r="C60" s="1">
        <v>40973</v>
      </c>
      <c r="D60" s="1">
        <v>37651</v>
      </c>
      <c r="E60" s="1">
        <v>6291</v>
      </c>
      <c r="F60" s="1">
        <v>23850</v>
      </c>
      <c r="G60" s="4">
        <v>0</v>
      </c>
    </row>
    <row r="61" spans="1:7">
      <c r="A61" s="13" t="s">
        <v>111</v>
      </c>
      <c r="B61" s="4">
        <v>0</v>
      </c>
      <c r="C61" s="4">
        <v>0</v>
      </c>
      <c r="D61" s="4">
        <v>0</v>
      </c>
      <c r="E61" s="1">
        <v>2385</v>
      </c>
      <c r="F61" s="4">
        <v>0</v>
      </c>
      <c r="G61" s="4">
        <v>0</v>
      </c>
    </row>
    <row r="62" spans="1:7">
      <c r="A62" s="13" t="s">
        <v>112</v>
      </c>
      <c r="B62" s="1">
        <v>18931</v>
      </c>
      <c r="C62" s="1">
        <v>39321</v>
      </c>
      <c r="D62" s="1">
        <v>37651</v>
      </c>
      <c r="E62" s="1">
        <v>2621</v>
      </c>
      <c r="F62" s="4">
        <v>0</v>
      </c>
      <c r="G62" s="4">
        <v>0</v>
      </c>
    </row>
    <row r="63" spans="1:7">
      <c r="A63" s="13" t="s">
        <v>113</v>
      </c>
      <c r="B63" s="1">
        <v>18931</v>
      </c>
      <c r="C63" s="1">
        <v>39321</v>
      </c>
      <c r="D63" s="1">
        <v>37651</v>
      </c>
      <c r="E63" s="1">
        <v>6746</v>
      </c>
      <c r="F63" s="1">
        <v>4219</v>
      </c>
      <c r="G63" s="4">
        <v>0</v>
      </c>
    </row>
    <row r="64" spans="1:7">
      <c r="A64" s="13" t="s">
        <v>115</v>
      </c>
      <c r="B64" s="4">
        <v>0</v>
      </c>
      <c r="C64" s="4">
        <v>0</v>
      </c>
      <c r="D64" s="4">
        <v>0</v>
      </c>
      <c r="E64" s="4">
        <v>0</v>
      </c>
      <c r="F64" s="1">
        <v>4366</v>
      </c>
      <c r="G64" s="4">
        <v>0</v>
      </c>
    </row>
    <row r="65" spans="1:7">
      <c r="A65" s="13" t="s">
        <v>116</v>
      </c>
      <c r="B65" s="4">
        <v>0</v>
      </c>
      <c r="C65" s="4">
        <v>0</v>
      </c>
      <c r="D65" s="4">
        <v>0</v>
      </c>
      <c r="E65" s="1">
        <v>2316</v>
      </c>
      <c r="F65" s="4">
        <v>0</v>
      </c>
      <c r="G65" s="4">
        <v>0</v>
      </c>
    </row>
    <row r="66" spans="1:7">
      <c r="A66" s="13" t="s">
        <v>118</v>
      </c>
      <c r="B66" s="4">
        <v>0</v>
      </c>
      <c r="C66" s="4">
        <v>0</v>
      </c>
      <c r="D66" s="4">
        <v>0</v>
      </c>
      <c r="E66" s="1">
        <v>41688</v>
      </c>
      <c r="F66" s="1">
        <v>8203</v>
      </c>
      <c r="G66" s="1">
        <v>1133</v>
      </c>
    </row>
    <row r="67" spans="1:7">
      <c r="A67" s="13" t="s">
        <v>119</v>
      </c>
      <c r="B67" s="1">
        <v>35751</v>
      </c>
      <c r="C67" s="1">
        <v>219438</v>
      </c>
      <c r="D67" s="1">
        <v>99507</v>
      </c>
      <c r="E67" s="1">
        <v>51087</v>
      </c>
      <c r="F67" s="1">
        <v>39006</v>
      </c>
      <c r="G67" s="1">
        <v>1189019</v>
      </c>
    </row>
    <row r="68" spans="1:7">
      <c r="A68" s="13" t="s">
        <v>120</v>
      </c>
      <c r="B68" s="1">
        <v>23016</v>
      </c>
      <c r="C68" s="1">
        <v>46168</v>
      </c>
      <c r="D68" s="1">
        <v>38821</v>
      </c>
      <c r="E68" s="1">
        <v>229700</v>
      </c>
      <c r="F68" s="1">
        <v>127908</v>
      </c>
      <c r="G68" s="1">
        <v>55363</v>
      </c>
    </row>
    <row r="69" spans="1:7">
      <c r="A69" s="13" t="s">
        <v>121</v>
      </c>
      <c r="B69" s="4">
        <v>0</v>
      </c>
      <c r="C69" s="1">
        <v>1652</v>
      </c>
      <c r="D69" s="4">
        <v>0</v>
      </c>
      <c r="E69" s="1">
        <v>1285</v>
      </c>
      <c r="F69" s="1">
        <v>23850</v>
      </c>
      <c r="G69" s="4">
        <v>0</v>
      </c>
    </row>
    <row r="70" spans="1:7">
      <c r="A70" s="13" t="s">
        <v>122</v>
      </c>
      <c r="B70" s="4">
        <v>0</v>
      </c>
      <c r="C70" s="4">
        <v>0</v>
      </c>
      <c r="D70" s="4">
        <v>0</v>
      </c>
      <c r="E70" s="1">
        <v>3353</v>
      </c>
      <c r="F70" s="1">
        <v>4219</v>
      </c>
      <c r="G70" s="4">
        <v>0</v>
      </c>
    </row>
    <row r="71" spans="1:7">
      <c r="A71" s="13" t="s">
        <v>123</v>
      </c>
      <c r="B71" s="1">
        <v>58767</v>
      </c>
      <c r="C71" s="1">
        <v>265606</v>
      </c>
      <c r="D71" s="1">
        <v>138328</v>
      </c>
      <c r="E71" s="1">
        <v>239099</v>
      </c>
      <c r="F71" s="1">
        <v>151591</v>
      </c>
      <c r="G71" s="1">
        <v>1228987</v>
      </c>
    </row>
    <row r="72" spans="1:7">
      <c r="A72" s="13" t="s">
        <v>124</v>
      </c>
      <c r="B72" s="1">
        <v>4085</v>
      </c>
      <c r="C72" s="1">
        <v>5195</v>
      </c>
      <c r="D72" s="1">
        <v>1170</v>
      </c>
      <c r="E72" s="1">
        <v>156930</v>
      </c>
      <c r="F72" s="1">
        <v>50430</v>
      </c>
      <c r="G72" s="1">
        <v>20128</v>
      </c>
    </row>
    <row r="73" spans="1:7">
      <c r="A73" s="13" t="s">
        <v>125</v>
      </c>
      <c r="B73" s="4">
        <v>0</v>
      </c>
      <c r="C73" s="4">
        <v>0</v>
      </c>
      <c r="D73" s="4">
        <v>0</v>
      </c>
      <c r="E73" s="4">
        <v>0</v>
      </c>
      <c r="F73" s="4">
        <v>0</v>
      </c>
      <c r="G73" s="1">
        <v>1653</v>
      </c>
    </row>
    <row r="74" spans="1:7">
      <c r="A74" s="13" t="s">
        <v>126</v>
      </c>
      <c r="B74" s="4">
        <v>0</v>
      </c>
      <c r="C74" s="4">
        <v>0</v>
      </c>
      <c r="D74" s="4">
        <v>0</v>
      </c>
      <c r="E74" s="4">
        <v>0</v>
      </c>
      <c r="F74" s="4">
        <v>0</v>
      </c>
      <c r="G74" s="1">
        <v>1653</v>
      </c>
    </row>
    <row r="75" spans="1:7">
      <c r="A75" s="13" t="s">
        <v>127</v>
      </c>
      <c r="B75" s="4">
        <v>0</v>
      </c>
      <c r="C75" s="4">
        <v>0</v>
      </c>
      <c r="D75" s="4">
        <v>0</v>
      </c>
      <c r="E75" s="4">
        <v>0</v>
      </c>
      <c r="F75" s="1">
        <v>20100</v>
      </c>
      <c r="G75" s="4">
        <v>0</v>
      </c>
    </row>
    <row r="76" spans="1:7">
      <c r="A76" s="13" t="s">
        <v>128</v>
      </c>
      <c r="B76" s="4">
        <v>0</v>
      </c>
      <c r="C76" s="4">
        <v>0</v>
      </c>
      <c r="D76" s="4">
        <v>0</v>
      </c>
      <c r="E76" s="1">
        <v>41688</v>
      </c>
      <c r="F76" s="1">
        <v>15323</v>
      </c>
      <c r="G76" s="1">
        <v>15395</v>
      </c>
    </row>
    <row r="77" spans="1:7">
      <c r="A77" s="13" t="s">
        <v>130</v>
      </c>
      <c r="B77" s="1">
        <v>35602</v>
      </c>
      <c r="C77" s="1">
        <v>219256</v>
      </c>
      <c r="D77" s="1">
        <v>99303</v>
      </c>
      <c r="E77" s="1">
        <v>6841</v>
      </c>
      <c r="F77" s="1">
        <v>7271</v>
      </c>
      <c r="G77" s="1">
        <v>1173623</v>
      </c>
    </row>
    <row r="78" spans="1:7">
      <c r="A78" s="13" t="s">
        <v>131</v>
      </c>
      <c r="B78" s="1">
        <v>35602</v>
      </c>
      <c r="C78" s="1">
        <v>219256</v>
      </c>
      <c r="D78" s="1">
        <v>99303</v>
      </c>
      <c r="E78" s="1">
        <v>9399</v>
      </c>
      <c r="F78" s="1">
        <v>23682</v>
      </c>
      <c r="G78" s="1">
        <v>1173624</v>
      </c>
    </row>
    <row r="79" spans="1:7" ht="15.75" thickBot="1">
      <c r="A79" s="13" t="s">
        <v>132</v>
      </c>
      <c r="B79" s="1">
        <v>35751</v>
      </c>
      <c r="C79" s="1">
        <v>219438</v>
      </c>
      <c r="D79" s="1">
        <v>99507</v>
      </c>
      <c r="E79" s="1">
        <v>9399</v>
      </c>
      <c r="F79" s="1">
        <v>23683</v>
      </c>
      <c r="G79" s="1">
        <v>1173624</v>
      </c>
    </row>
    <row r="80" spans="1:7">
      <c r="A80" s="3"/>
      <c r="B80" s="3"/>
      <c r="C80" s="3"/>
      <c r="D80" s="3"/>
      <c r="E80" s="3"/>
      <c r="F80" s="3"/>
      <c r="G80" s="3"/>
    </row>
    <row r="81" spans="1:7">
      <c r="A81" s="14"/>
    </row>
    <row r="82" spans="1:7">
      <c r="A82" s="15" t="s">
        <v>133</v>
      </c>
    </row>
    <row r="83" spans="1:7" ht="19.5" customHeight="1">
      <c r="A83" s="57" t="s">
        <v>134</v>
      </c>
      <c r="B83" s="58"/>
      <c r="C83" s="58"/>
      <c r="D83" s="58"/>
      <c r="E83" s="58"/>
      <c r="F83" s="58"/>
      <c r="G83" s="58"/>
    </row>
    <row r="84" spans="1:7" ht="19.5" customHeight="1">
      <c r="A84" s="57" t="s">
        <v>135</v>
      </c>
      <c r="B84" s="58"/>
      <c r="C84" s="58"/>
      <c r="D84" s="58"/>
      <c r="E84" s="58"/>
      <c r="F84" s="58"/>
      <c r="G84" s="58"/>
    </row>
    <row r="85" spans="1:7">
      <c r="A85" s="15" t="s">
        <v>136</v>
      </c>
    </row>
    <row r="86" spans="1:7" ht="39" customHeight="1">
      <c r="A86" s="57" t="s">
        <v>137</v>
      </c>
      <c r="B86" s="58"/>
      <c r="C86" s="58"/>
      <c r="D86" s="58"/>
      <c r="E86" s="58"/>
      <c r="F86" s="58"/>
      <c r="G86" s="58"/>
    </row>
    <row r="87" spans="1:7" ht="19.5" customHeight="1">
      <c r="A87" s="57" t="s">
        <v>138</v>
      </c>
      <c r="B87" s="58"/>
      <c r="C87" s="58"/>
      <c r="D87" s="58"/>
      <c r="E87" s="58"/>
      <c r="F87" s="58"/>
      <c r="G87" s="58"/>
    </row>
    <row r="88" spans="1:7" ht="39" customHeight="1">
      <c r="A88" s="57" t="s">
        <v>445</v>
      </c>
      <c r="B88" s="58"/>
      <c r="C88" s="58"/>
      <c r="D88" s="58"/>
      <c r="E88" s="58"/>
      <c r="F88" s="58"/>
      <c r="G88" s="58"/>
    </row>
    <row r="89" spans="1:7" ht="19.5" customHeight="1">
      <c r="A89" s="57" t="s">
        <v>208</v>
      </c>
      <c r="B89" s="58"/>
      <c r="C89" s="58"/>
      <c r="D89" s="58"/>
      <c r="E89" s="58"/>
      <c r="F89" s="58"/>
      <c r="G89" s="58"/>
    </row>
    <row r="90" spans="1:7">
      <c r="A90" s="15" t="s">
        <v>209</v>
      </c>
    </row>
    <row r="91" spans="1:7">
      <c r="A91" s="15" t="s">
        <v>210</v>
      </c>
    </row>
    <row r="92" spans="1:7">
      <c r="A92" s="15" t="s">
        <v>211</v>
      </c>
    </row>
    <row r="93" spans="1:7" ht="29.25" customHeight="1">
      <c r="A93" s="57" t="s">
        <v>212</v>
      </c>
      <c r="B93" s="58"/>
      <c r="C93" s="58"/>
      <c r="D93" s="58"/>
      <c r="E93" s="58"/>
      <c r="F93" s="58"/>
      <c r="G93" s="58"/>
    </row>
    <row r="94" spans="1:7" ht="39" customHeight="1">
      <c r="A94" s="57" t="s">
        <v>213</v>
      </c>
      <c r="B94" s="58"/>
      <c r="C94" s="58"/>
      <c r="D94" s="58"/>
      <c r="E94" s="58"/>
      <c r="F94" s="58"/>
      <c r="G94" s="58"/>
    </row>
    <row r="95" spans="1:7" ht="29.25" customHeight="1">
      <c r="A95" s="57" t="s">
        <v>214</v>
      </c>
      <c r="B95" s="58"/>
      <c r="C95" s="58"/>
      <c r="D95" s="58"/>
      <c r="E95" s="58"/>
      <c r="F95" s="58"/>
      <c r="G95" s="58"/>
    </row>
    <row r="96" spans="1:7" ht="68.25" customHeight="1">
      <c r="A96" s="57" t="s">
        <v>446</v>
      </c>
      <c r="B96" s="58"/>
      <c r="C96" s="58"/>
      <c r="D96" s="58"/>
      <c r="E96" s="58"/>
      <c r="F96" s="58"/>
      <c r="G96" s="58"/>
    </row>
    <row r="97" spans="1:7" ht="68.25" customHeight="1">
      <c r="A97" s="57" t="s">
        <v>447</v>
      </c>
      <c r="B97" s="58"/>
      <c r="C97" s="58"/>
      <c r="D97" s="58"/>
      <c r="E97" s="58"/>
      <c r="F97" s="58"/>
      <c r="G97" s="58"/>
    </row>
    <row r="98" spans="1:7" ht="48.75" customHeight="1">
      <c r="A98" s="57" t="s">
        <v>448</v>
      </c>
      <c r="B98" s="58"/>
      <c r="C98" s="58"/>
      <c r="D98" s="58"/>
      <c r="E98" s="58"/>
      <c r="F98" s="58"/>
      <c r="G98" s="58"/>
    </row>
    <row r="99" spans="1:7" ht="68.25" customHeight="1">
      <c r="A99" s="57" t="s">
        <v>449</v>
      </c>
      <c r="B99" s="58"/>
      <c r="C99" s="58"/>
      <c r="D99" s="58"/>
      <c r="E99" s="58"/>
      <c r="F99" s="58"/>
      <c r="G99" s="58"/>
    </row>
    <row r="100" spans="1:7" ht="19.5" customHeight="1">
      <c r="A100" s="57" t="s">
        <v>450</v>
      </c>
      <c r="B100" s="58"/>
      <c r="C100" s="58"/>
      <c r="D100" s="58"/>
      <c r="E100" s="58"/>
      <c r="F100" s="58"/>
      <c r="G100" s="58"/>
    </row>
    <row r="101" spans="1:7" ht="48.75" customHeight="1">
      <c r="A101" s="57" t="s">
        <v>451</v>
      </c>
      <c r="B101" s="58"/>
      <c r="C101" s="58"/>
      <c r="D101" s="58"/>
      <c r="E101" s="58"/>
      <c r="F101" s="58"/>
      <c r="G101" s="58"/>
    </row>
    <row r="102" spans="1:7">
      <c r="A102" s="15" t="s">
        <v>452</v>
      </c>
    </row>
    <row r="103" spans="1:7" ht="29.25" customHeight="1">
      <c r="A103" s="57" t="s">
        <v>453</v>
      </c>
      <c r="B103" s="58"/>
      <c r="C103" s="58"/>
      <c r="D103" s="58"/>
      <c r="E103" s="58"/>
      <c r="F103" s="58"/>
      <c r="G103" s="58"/>
    </row>
    <row r="104" spans="1:7" ht="48.75" customHeight="1">
      <c r="A104" s="57" t="s">
        <v>454</v>
      </c>
      <c r="B104" s="58"/>
      <c r="C104" s="58"/>
      <c r="D104" s="58"/>
      <c r="E104" s="58"/>
      <c r="F104" s="58"/>
      <c r="G104" s="58"/>
    </row>
    <row r="105" spans="1:7">
      <c r="A105" s="15" t="s">
        <v>455</v>
      </c>
    </row>
    <row r="106" spans="1:7">
      <c r="A106" s="15" t="s">
        <v>456</v>
      </c>
    </row>
    <row r="107" spans="1:7">
      <c r="A107" s="15" t="s">
        <v>457</v>
      </c>
    </row>
    <row r="108" spans="1:7" ht="19.5" customHeight="1">
      <c r="A108" s="57" t="s">
        <v>458</v>
      </c>
      <c r="B108" s="58"/>
      <c r="C108" s="58"/>
      <c r="D108" s="58"/>
      <c r="E108" s="58"/>
      <c r="F108" s="58"/>
      <c r="G108" s="58"/>
    </row>
    <row r="109" spans="1:7" ht="19.5" customHeight="1">
      <c r="A109" s="57" t="s">
        <v>459</v>
      </c>
      <c r="B109" s="58"/>
      <c r="C109" s="58"/>
      <c r="D109" s="58"/>
      <c r="E109" s="58"/>
      <c r="F109" s="58"/>
      <c r="G109" s="58"/>
    </row>
    <row r="110" spans="1:7">
      <c r="A110" s="15" t="s">
        <v>460</v>
      </c>
    </row>
    <row r="111" spans="1:7">
      <c r="A111" s="15" t="s">
        <v>461</v>
      </c>
    </row>
    <row r="112" spans="1:7">
      <c r="A112" s="15" t="s">
        <v>462</v>
      </c>
    </row>
    <row r="113" spans="1:7">
      <c r="A113" s="15" t="s">
        <v>463</v>
      </c>
    </row>
    <row r="114" spans="1:7">
      <c r="A114" s="15" t="s">
        <v>464</v>
      </c>
    </row>
    <row r="115" spans="1:7">
      <c r="A115" s="15" t="s">
        <v>465</v>
      </c>
    </row>
    <row r="116" spans="1:7">
      <c r="A116" s="15" t="s">
        <v>466</v>
      </c>
    </row>
    <row r="117" spans="1:7">
      <c r="A117" s="15" t="s">
        <v>467</v>
      </c>
    </row>
    <row r="118" spans="1:7">
      <c r="A118" s="15" t="s">
        <v>468</v>
      </c>
    </row>
    <row r="119" spans="1:7">
      <c r="A119" s="15" t="s">
        <v>469</v>
      </c>
    </row>
    <row r="120" spans="1:7">
      <c r="A120" s="15" t="s">
        <v>239</v>
      </c>
    </row>
    <row r="121" spans="1:7" ht="19.5" customHeight="1">
      <c r="A121" s="57" t="s">
        <v>240</v>
      </c>
      <c r="B121" s="58"/>
      <c r="C121" s="58"/>
      <c r="D121" s="58"/>
      <c r="E121" s="58"/>
      <c r="F121" s="58"/>
      <c r="G121" s="58"/>
    </row>
    <row r="122" spans="1:7">
      <c r="A122" s="15" t="s">
        <v>241</v>
      </c>
    </row>
    <row r="123" spans="1:7">
      <c r="A123" s="15" t="s">
        <v>470</v>
      </c>
    </row>
    <row r="124" spans="1:7" ht="19.5" customHeight="1">
      <c r="A124" s="57" t="s">
        <v>471</v>
      </c>
      <c r="B124" s="58"/>
      <c r="C124" s="58"/>
      <c r="D124" s="58"/>
      <c r="E124" s="58"/>
      <c r="F124" s="58"/>
      <c r="G124" s="58"/>
    </row>
    <row r="125" spans="1:7">
      <c r="A125" s="15" t="s">
        <v>472</v>
      </c>
    </row>
    <row r="126" spans="1:7">
      <c r="A126" s="15" t="s">
        <v>473</v>
      </c>
    </row>
    <row r="127" spans="1:7">
      <c r="A127" s="14"/>
    </row>
    <row r="128" spans="1:7">
      <c r="A128" s="16" t="s">
        <v>474</v>
      </c>
    </row>
    <row r="129" spans="1:1">
      <c r="A129" s="14"/>
    </row>
    <row r="130" spans="1:1">
      <c r="A130" s="17" t="s">
        <v>191</v>
      </c>
    </row>
  </sheetData>
  <mergeCells count="23">
    <mergeCell ref="A87:G87"/>
    <mergeCell ref="A2:G2"/>
    <mergeCell ref="A3:B3"/>
    <mergeCell ref="A83:G83"/>
    <mergeCell ref="A84:G84"/>
    <mergeCell ref="A86:G86"/>
    <mergeCell ref="A103:G103"/>
    <mergeCell ref="A88:G88"/>
    <mergeCell ref="A89:G89"/>
    <mergeCell ref="A93:G93"/>
    <mergeCell ref="A94:G94"/>
    <mergeCell ref="A95:G95"/>
    <mergeCell ref="A96:G96"/>
    <mergeCell ref="A97:G97"/>
    <mergeCell ref="A98:G98"/>
    <mergeCell ref="A99:G99"/>
    <mergeCell ref="A100:G100"/>
    <mergeCell ref="A101:G101"/>
    <mergeCell ref="A104:G104"/>
    <mergeCell ref="A108:G108"/>
    <mergeCell ref="A109:G109"/>
    <mergeCell ref="A121:G121"/>
    <mergeCell ref="A124:G124"/>
  </mergeCells>
  <pageMargins left="0.75" right="0.75" top="1" bottom="1" header="0.5" footer="0.5"/>
</worksheet>
</file>

<file path=xl/worksheets/sheet7.xml><?xml version="1.0" encoding="utf-8"?>
<worksheet xmlns="http://schemas.openxmlformats.org/spreadsheetml/2006/main" xmlns:r="http://schemas.openxmlformats.org/officeDocument/2006/relationships">
  <dimension ref="A2:G97"/>
  <sheetViews>
    <sheetView showGridLines="0" workbookViewId="0"/>
  </sheetViews>
  <sheetFormatPr defaultRowHeight="15"/>
  <cols>
    <col min="1" max="1" width="36.5703125" bestFit="1" customWidth="1"/>
    <col min="2" max="4" width="7.85546875" customWidth="1"/>
    <col min="5" max="7" width="8.28515625" customWidth="1"/>
  </cols>
  <sheetData>
    <row r="2" spans="1:7" ht="60" customHeight="1">
      <c r="A2" s="59" t="s">
        <v>475</v>
      </c>
      <c r="B2" s="59"/>
      <c r="C2" s="59"/>
      <c r="D2" s="59"/>
      <c r="E2" s="59"/>
      <c r="F2" s="59"/>
      <c r="G2" s="59"/>
    </row>
    <row r="3" spans="1:7" ht="15.75" thickBot="1">
      <c r="A3" s="60" t="s">
        <v>29</v>
      </c>
      <c r="B3" s="60"/>
    </row>
    <row r="4" spans="1:7" ht="15.75" thickBot="1">
      <c r="A4" s="11" t="s">
        <v>30</v>
      </c>
      <c r="B4" s="12" t="s">
        <v>31</v>
      </c>
      <c r="C4" s="12" t="s">
        <v>32</v>
      </c>
      <c r="D4" s="12" t="s">
        <v>33</v>
      </c>
      <c r="E4" s="12" t="s">
        <v>34</v>
      </c>
      <c r="F4" s="12" t="s">
        <v>35</v>
      </c>
      <c r="G4" s="12" t="s">
        <v>36</v>
      </c>
    </row>
    <row r="5" spans="1:7">
      <c r="A5" s="13" t="s">
        <v>193</v>
      </c>
      <c r="B5" s="4">
        <v>0</v>
      </c>
      <c r="C5" s="1">
        <v>1065</v>
      </c>
      <c r="D5" s="4">
        <v>0</v>
      </c>
      <c r="E5" s="4">
        <v>0</v>
      </c>
      <c r="F5" s="4">
        <v>0</v>
      </c>
      <c r="G5" s="4">
        <v>0</v>
      </c>
    </row>
    <row r="6" spans="1:7">
      <c r="A6" s="13" t="s">
        <v>43</v>
      </c>
      <c r="B6" s="4">
        <v>0</v>
      </c>
      <c r="C6" s="4">
        <v>0</v>
      </c>
      <c r="D6" s="4">
        <v>0</v>
      </c>
      <c r="E6" s="4">
        <v>0</v>
      </c>
      <c r="F6" s="4">
        <v>0</v>
      </c>
      <c r="G6" s="1">
        <v>1141</v>
      </c>
    </row>
    <row r="7" spans="1:7">
      <c r="A7" s="13" t="s">
        <v>45</v>
      </c>
      <c r="B7" s="4">
        <v>0</v>
      </c>
      <c r="C7" s="4">
        <v>0</v>
      </c>
      <c r="D7" s="4">
        <v>0</v>
      </c>
      <c r="E7" s="4">
        <v>991</v>
      </c>
      <c r="F7" s="4">
        <v>783</v>
      </c>
      <c r="G7" s="4">
        <v>0</v>
      </c>
    </row>
    <row r="8" spans="1:7">
      <c r="A8" s="13" t="s">
        <v>47</v>
      </c>
      <c r="B8" s="1">
        <v>86341</v>
      </c>
      <c r="C8" s="1">
        <v>48394</v>
      </c>
      <c r="D8" s="1">
        <v>42944</v>
      </c>
      <c r="E8" s="4">
        <v>0</v>
      </c>
      <c r="F8" s="4">
        <v>0</v>
      </c>
      <c r="G8" s="4">
        <v>0</v>
      </c>
    </row>
    <row r="9" spans="1:7">
      <c r="A9" s="13" t="s">
        <v>48</v>
      </c>
      <c r="B9" s="4">
        <v>0</v>
      </c>
      <c r="C9" s="4">
        <v>0</v>
      </c>
      <c r="D9" s="4">
        <v>0</v>
      </c>
      <c r="E9" s="4">
        <v>0</v>
      </c>
      <c r="F9" s="1">
        <v>1261</v>
      </c>
      <c r="G9" s="4">
        <v>0</v>
      </c>
    </row>
    <row r="10" spans="1:7">
      <c r="A10" s="13" t="s">
        <v>265</v>
      </c>
      <c r="B10" s="1">
        <v>2268</v>
      </c>
      <c r="C10" s="1">
        <v>3136</v>
      </c>
      <c r="D10" s="4">
        <v>0</v>
      </c>
      <c r="E10" s="4">
        <v>0</v>
      </c>
      <c r="F10" s="4">
        <v>0</v>
      </c>
      <c r="G10" s="4">
        <v>0</v>
      </c>
    </row>
    <row r="11" spans="1:7">
      <c r="A11" s="13" t="s">
        <v>267</v>
      </c>
      <c r="B11" s="4">
        <v>0</v>
      </c>
      <c r="C11" s="4">
        <v>0</v>
      </c>
      <c r="D11" s="4">
        <v>0</v>
      </c>
      <c r="E11" s="4">
        <v>76</v>
      </c>
      <c r="F11" s="4">
        <v>0</v>
      </c>
      <c r="G11" s="4">
        <v>0</v>
      </c>
    </row>
    <row r="12" spans="1:7">
      <c r="A12" s="13" t="s">
        <v>57</v>
      </c>
      <c r="B12" s="4">
        <v>0</v>
      </c>
      <c r="C12" s="4">
        <v>69</v>
      </c>
      <c r="D12" s="1">
        <v>96245</v>
      </c>
      <c r="E12" s="4">
        <v>459</v>
      </c>
      <c r="F12" s="4">
        <v>0</v>
      </c>
      <c r="G12" s="4">
        <v>818</v>
      </c>
    </row>
    <row r="13" spans="1:7">
      <c r="A13" s="13" t="s">
        <v>59</v>
      </c>
      <c r="B13" s="4">
        <v>74</v>
      </c>
      <c r="C13" s="4">
        <v>0</v>
      </c>
      <c r="D13" s="1">
        <v>89999</v>
      </c>
      <c r="E13" s="4">
        <v>0</v>
      </c>
      <c r="F13" s="4">
        <v>0</v>
      </c>
      <c r="G13" s="1">
        <v>2456</v>
      </c>
    </row>
    <row r="14" spans="1:7">
      <c r="A14" s="13" t="s">
        <v>60</v>
      </c>
      <c r="B14" s="1">
        <v>2019</v>
      </c>
      <c r="C14" s="4">
        <v>0</v>
      </c>
      <c r="D14" s="4">
        <v>0</v>
      </c>
      <c r="E14" s="4">
        <v>0</v>
      </c>
      <c r="F14" s="4">
        <v>0</v>
      </c>
      <c r="G14" s="4">
        <v>0</v>
      </c>
    </row>
    <row r="15" spans="1:7">
      <c r="A15" s="13" t="s">
        <v>61</v>
      </c>
      <c r="B15" s="4">
        <v>0</v>
      </c>
      <c r="C15" s="4">
        <v>0</v>
      </c>
      <c r="D15" s="4">
        <v>0</v>
      </c>
      <c r="E15" s="4">
        <v>0</v>
      </c>
      <c r="F15" s="4">
        <v>639</v>
      </c>
      <c r="G15" s="4">
        <v>0</v>
      </c>
    </row>
    <row r="16" spans="1:7">
      <c r="A16" s="13" t="s">
        <v>279</v>
      </c>
      <c r="B16" s="4">
        <v>0</v>
      </c>
      <c r="C16" s="4">
        <v>0</v>
      </c>
      <c r="D16" s="4">
        <v>0</v>
      </c>
      <c r="E16" s="4">
        <v>0</v>
      </c>
      <c r="F16" s="4">
        <v>0</v>
      </c>
      <c r="G16" s="1">
        <v>4800</v>
      </c>
    </row>
    <row r="17" spans="1:7">
      <c r="A17" s="13" t="s">
        <v>67</v>
      </c>
      <c r="B17" s="4">
        <v>0</v>
      </c>
      <c r="C17" s="4">
        <v>0</v>
      </c>
      <c r="D17" s="4">
        <v>0</v>
      </c>
      <c r="E17" s="1">
        <v>1884</v>
      </c>
      <c r="F17" s="1">
        <v>1212</v>
      </c>
      <c r="G17" s="1">
        <v>1545</v>
      </c>
    </row>
    <row r="18" spans="1:7">
      <c r="A18" s="13" t="s">
        <v>69</v>
      </c>
      <c r="B18" s="4">
        <v>0</v>
      </c>
      <c r="C18" s="4">
        <v>0</v>
      </c>
      <c r="D18" s="4">
        <v>0</v>
      </c>
      <c r="E18" s="1">
        <v>1020</v>
      </c>
      <c r="F18" s="4">
        <v>805</v>
      </c>
      <c r="G18" s="4">
        <v>0</v>
      </c>
    </row>
    <row r="19" spans="1:7">
      <c r="A19" s="13" t="s">
        <v>73</v>
      </c>
      <c r="B19" s="4">
        <v>0</v>
      </c>
      <c r="C19" s="4">
        <v>0</v>
      </c>
      <c r="D19" s="1">
        <v>25168</v>
      </c>
      <c r="E19" s="4">
        <v>0</v>
      </c>
      <c r="F19" s="4">
        <v>0</v>
      </c>
      <c r="G19" s="4">
        <v>0</v>
      </c>
    </row>
    <row r="20" spans="1:7">
      <c r="A20" s="13" t="s">
        <v>76</v>
      </c>
      <c r="B20" s="4">
        <v>0</v>
      </c>
      <c r="C20" s="4">
        <v>0</v>
      </c>
      <c r="D20" s="4">
        <v>0</v>
      </c>
      <c r="E20" s="1">
        <v>15104</v>
      </c>
      <c r="F20" s="1">
        <v>5076</v>
      </c>
      <c r="G20" s="4">
        <v>183</v>
      </c>
    </row>
    <row r="21" spans="1:7">
      <c r="A21" s="13" t="s">
        <v>78</v>
      </c>
      <c r="B21" s="4">
        <v>0</v>
      </c>
      <c r="C21" s="4">
        <v>0</v>
      </c>
      <c r="D21" s="1">
        <v>37734</v>
      </c>
      <c r="E21" s="4">
        <v>90</v>
      </c>
      <c r="F21" s="4">
        <v>187</v>
      </c>
      <c r="G21" s="1">
        <v>13934</v>
      </c>
    </row>
    <row r="22" spans="1:7">
      <c r="A22" s="13" t="s">
        <v>79</v>
      </c>
      <c r="B22" s="4">
        <v>0</v>
      </c>
      <c r="C22" s="4">
        <v>0</v>
      </c>
      <c r="D22" s="4">
        <v>0</v>
      </c>
      <c r="E22" s="4">
        <v>0</v>
      </c>
      <c r="F22" s="1">
        <v>1595</v>
      </c>
      <c r="G22" s="1">
        <v>3501</v>
      </c>
    </row>
    <row r="23" spans="1:7">
      <c r="A23" s="13" t="s">
        <v>81</v>
      </c>
      <c r="B23" s="4">
        <v>0</v>
      </c>
      <c r="C23" s="4">
        <v>0</v>
      </c>
      <c r="D23" s="4">
        <v>0</v>
      </c>
      <c r="E23" s="1">
        <v>5222</v>
      </c>
      <c r="F23" s="1">
        <v>15461</v>
      </c>
      <c r="G23" s="1">
        <v>24308</v>
      </c>
    </row>
    <row r="24" spans="1:7">
      <c r="A24" s="13" t="s">
        <v>310</v>
      </c>
      <c r="B24" s="1">
        <v>2150</v>
      </c>
      <c r="C24" s="4">
        <v>0</v>
      </c>
      <c r="D24" s="4">
        <v>0</v>
      </c>
      <c r="E24" s="4">
        <v>0</v>
      </c>
      <c r="F24" s="4">
        <v>0</v>
      </c>
      <c r="G24" s="4">
        <v>0</v>
      </c>
    </row>
    <row r="25" spans="1:7">
      <c r="A25" s="13" t="s">
        <v>84</v>
      </c>
      <c r="B25" s="4">
        <v>0</v>
      </c>
      <c r="C25" s="4">
        <v>0</v>
      </c>
      <c r="D25" s="4">
        <v>0</v>
      </c>
      <c r="E25" s="4">
        <v>0</v>
      </c>
      <c r="F25" s="4">
        <v>0</v>
      </c>
      <c r="G25" s="1">
        <v>1483</v>
      </c>
    </row>
    <row r="26" spans="1:7">
      <c r="A26" s="13" t="s">
        <v>86</v>
      </c>
      <c r="B26" s="4">
        <v>0</v>
      </c>
      <c r="C26" s="4">
        <v>0</v>
      </c>
      <c r="D26" s="4">
        <v>0</v>
      </c>
      <c r="E26" s="1">
        <v>9131</v>
      </c>
      <c r="F26" s="1">
        <v>1946</v>
      </c>
      <c r="G26" s="4">
        <v>797</v>
      </c>
    </row>
    <row r="27" spans="1:7">
      <c r="A27" s="13" t="s">
        <v>88</v>
      </c>
      <c r="B27" s="4">
        <v>0</v>
      </c>
      <c r="C27" s="1">
        <v>9776</v>
      </c>
      <c r="D27" s="4">
        <v>0</v>
      </c>
      <c r="E27" s="1">
        <v>8777</v>
      </c>
      <c r="F27" s="1">
        <v>7622</v>
      </c>
      <c r="G27" s="4">
        <v>0</v>
      </c>
    </row>
    <row r="28" spans="1:7">
      <c r="A28" s="13" t="s">
        <v>89</v>
      </c>
      <c r="B28" s="4">
        <v>0</v>
      </c>
      <c r="C28" s="1">
        <v>1546</v>
      </c>
      <c r="D28" s="1">
        <v>2485</v>
      </c>
      <c r="E28" s="4">
        <v>0</v>
      </c>
      <c r="F28" s="4">
        <v>0</v>
      </c>
      <c r="G28" s="4">
        <v>0</v>
      </c>
    </row>
    <row r="29" spans="1:7">
      <c r="A29" s="13" t="s">
        <v>90</v>
      </c>
      <c r="B29" s="4">
        <v>0</v>
      </c>
      <c r="C29" s="4">
        <v>0</v>
      </c>
      <c r="D29" s="4">
        <v>0</v>
      </c>
      <c r="E29" s="1">
        <v>4309</v>
      </c>
      <c r="F29" s="1">
        <v>2078</v>
      </c>
      <c r="G29" s="4">
        <v>739</v>
      </c>
    </row>
    <row r="30" spans="1:7">
      <c r="A30" s="13" t="s">
        <v>91</v>
      </c>
      <c r="B30" s="1">
        <v>48800</v>
      </c>
      <c r="C30" s="4">
        <v>0</v>
      </c>
      <c r="D30" s="1">
        <v>17427</v>
      </c>
      <c r="E30" s="4">
        <v>0</v>
      </c>
      <c r="F30" s="4">
        <v>0</v>
      </c>
      <c r="G30" s="1">
        <v>5500</v>
      </c>
    </row>
    <row r="31" spans="1:7">
      <c r="A31" s="13" t="s">
        <v>92</v>
      </c>
      <c r="B31" s="4">
        <v>0</v>
      </c>
      <c r="C31" s="4">
        <v>0</v>
      </c>
      <c r="D31" s="4">
        <v>0</v>
      </c>
      <c r="E31" s="1">
        <v>16200</v>
      </c>
      <c r="F31" s="4">
        <v>0</v>
      </c>
      <c r="G31" s="4">
        <v>0</v>
      </c>
    </row>
    <row r="32" spans="1:7">
      <c r="A32" s="13" t="s">
        <v>97</v>
      </c>
      <c r="B32" s="1">
        <v>4418</v>
      </c>
      <c r="C32" s="1">
        <v>4682</v>
      </c>
      <c r="D32" s="1">
        <v>2485</v>
      </c>
      <c r="E32" s="4">
        <v>0</v>
      </c>
      <c r="F32" s="4">
        <v>0</v>
      </c>
      <c r="G32" s="4">
        <v>0</v>
      </c>
    </row>
    <row r="33" spans="1:7">
      <c r="A33" s="13" t="s">
        <v>99</v>
      </c>
      <c r="B33" s="1">
        <v>4418</v>
      </c>
      <c r="C33" s="1">
        <v>4682</v>
      </c>
      <c r="D33" s="1">
        <v>2485</v>
      </c>
      <c r="E33" s="4">
        <v>0</v>
      </c>
      <c r="F33" s="4">
        <v>0</v>
      </c>
      <c r="G33" s="4">
        <v>0</v>
      </c>
    </row>
    <row r="34" spans="1:7">
      <c r="A34" s="13" t="s">
        <v>100</v>
      </c>
      <c r="B34" s="4">
        <v>0</v>
      </c>
      <c r="C34" s="1">
        <v>9776</v>
      </c>
      <c r="D34" s="4">
        <v>0</v>
      </c>
      <c r="E34" s="1">
        <v>8777</v>
      </c>
      <c r="F34" s="1">
        <v>7622</v>
      </c>
      <c r="G34" s="4">
        <v>0</v>
      </c>
    </row>
    <row r="35" spans="1:7">
      <c r="A35" s="13" t="s">
        <v>102</v>
      </c>
      <c r="B35" s="4">
        <v>0</v>
      </c>
      <c r="C35" s="1">
        <v>9776</v>
      </c>
      <c r="D35" s="4">
        <v>0</v>
      </c>
      <c r="E35" s="1">
        <v>8777</v>
      </c>
      <c r="F35" s="1">
        <v>7622</v>
      </c>
      <c r="G35" s="4">
        <v>0</v>
      </c>
    </row>
    <row r="36" spans="1:7">
      <c r="A36" s="13" t="s">
        <v>103</v>
      </c>
      <c r="B36" s="1">
        <v>88360</v>
      </c>
      <c r="C36" s="1">
        <v>59235</v>
      </c>
      <c r="D36" s="1">
        <v>42944</v>
      </c>
      <c r="E36" s="1">
        <v>24977</v>
      </c>
      <c r="F36" s="1">
        <v>7622</v>
      </c>
      <c r="G36" s="1">
        <v>4800</v>
      </c>
    </row>
    <row r="37" spans="1:7">
      <c r="A37" s="13" t="s">
        <v>105</v>
      </c>
      <c r="B37" s="4">
        <v>74</v>
      </c>
      <c r="C37" s="4">
        <v>69</v>
      </c>
      <c r="D37" s="1">
        <v>211412</v>
      </c>
      <c r="E37" s="1">
        <v>9590</v>
      </c>
      <c r="F37" s="1">
        <v>2585</v>
      </c>
      <c r="G37" s="1">
        <v>5212</v>
      </c>
    </row>
    <row r="38" spans="1:7">
      <c r="A38" s="13" t="s">
        <v>106</v>
      </c>
      <c r="B38" s="4">
        <v>74</v>
      </c>
      <c r="C38" s="4">
        <v>69</v>
      </c>
      <c r="D38" s="1">
        <v>211412</v>
      </c>
      <c r="E38" s="1">
        <v>10686</v>
      </c>
      <c r="F38" s="1">
        <v>4651</v>
      </c>
      <c r="G38" s="1">
        <v>6695</v>
      </c>
    </row>
    <row r="39" spans="1:7">
      <c r="A39" s="13" t="s">
        <v>107</v>
      </c>
      <c r="B39" s="4">
        <v>74</v>
      </c>
      <c r="C39" s="4">
        <v>69</v>
      </c>
      <c r="D39" s="1">
        <v>211412</v>
      </c>
      <c r="E39" s="1">
        <v>10686</v>
      </c>
      <c r="F39" s="1">
        <v>4651</v>
      </c>
      <c r="G39" s="1">
        <v>6695</v>
      </c>
    </row>
    <row r="40" spans="1:7">
      <c r="A40" s="13" t="s">
        <v>108</v>
      </c>
      <c r="B40" s="4">
        <v>74</v>
      </c>
      <c r="C40" s="4">
        <v>69</v>
      </c>
      <c r="D40" s="1">
        <v>211412</v>
      </c>
      <c r="E40" s="1">
        <v>12570</v>
      </c>
      <c r="F40" s="1">
        <v>5863</v>
      </c>
      <c r="G40" s="1">
        <v>8240</v>
      </c>
    </row>
    <row r="41" spans="1:7">
      <c r="A41" s="13" t="s">
        <v>109</v>
      </c>
      <c r="B41" s="4">
        <v>0</v>
      </c>
      <c r="C41" s="4">
        <v>0</v>
      </c>
      <c r="D41" s="4">
        <v>0</v>
      </c>
      <c r="E41" s="1">
        <v>16200</v>
      </c>
      <c r="F41" s="4">
        <v>0</v>
      </c>
      <c r="G41" s="4">
        <v>0</v>
      </c>
    </row>
    <row r="42" spans="1:7">
      <c r="A42" s="13" t="s">
        <v>110</v>
      </c>
      <c r="B42" s="1">
        <v>88360</v>
      </c>
      <c r="C42" s="1">
        <v>48394</v>
      </c>
      <c r="D42" s="1">
        <v>42944</v>
      </c>
      <c r="E42" s="1">
        <v>16200</v>
      </c>
      <c r="F42" s="4">
        <v>0</v>
      </c>
      <c r="G42" s="1">
        <v>4800</v>
      </c>
    </row>
    <row r="43" spans="1:7">
      <c r="A43" s="13" t="s">
        <v>112</v>
      </c>
      <c r="B43" s="1">
        <v>88360</v>
      </c>
      <c r="C43" s="1">
        <v>48394</v>
      </c>
      <c r="D43" s="1">
        <v>42944</v>
      </c>
      <c r="E43" s="1">
        <v>16200</v>
      </c>
      <c r="F43" s="4">
        <v>0</v>
      </c>
      <c r="G43" s="1">
        <v>4800</v>
      </c>
    </row>
    <row r="44" spans="1:7">
      <c r="A44" s="13" t="s">
        <v>113</v>
      </c>
      <c r="B44" s="1">
        <v>86341</v>
      </c>
      <c r="C44" s="1">
        <v>49940</v>
      </c>
      <c r="D44" s="1">
        <v>45429</v>
      </c>
      <c r="E44" s="4">
        <v>0</v>
      </c>
      <c r="F44" s="4">
        <v>0</v>
      </c>
      <c r="G44" s="4">
        <v>0</v>
      </c>
    </row>
    <row r="45" spans="1:7">
      <c r="A45" s="13" t="s">
        <v>117</v>
      </c>
      <c r="B45" s="4">
        <v>0</v>
      </c>
      <c r="C45" s="4">
        <v>0</v>
      </c>
      <c r="D45" s="4">
        <v>0</v>
      </c>
      <c r="E45" s="1">
        <v>16200</v>
      </c>
      <c r="F45" s="4">
        <v>0</v>
      </c>
      <c r="G45" s="1">
        <v>4800</v>
      </c>
    </row>
    <row r="46" spans="1:7">
      <c r="A46" s="13" t="s">
        <v>118</v>
      </c>
      <c r="B46" s="1">
        <v>48800</v>
      </c>
      <c r="C46" s="4">
        <v>0</v>
      </c>
      <c r="D46" s="1">
        <v>17427</v>
      </c>
      <c r="E46" s="4">
        <v>0</v>
      </c>
      <c r="F46" s="4">
        <v>0</v>
      </c>
      <c r="G46" s="1">
        <v>5500</v>
      </c>
    </row>
    <row r="47" spans="1:7">
      <c r="A47" s="13" t="s">
        <v>119</v>
      </c>
      <c r="B47" s="1">
        <v>48874</v>
      </c>
      <c r="C47" s="4">
        <v>69</v>
      </c>
      <c r="D47" s="1">
        <v>266573</v>
      </c>
      <c r="E47" s="1">
        <v>38286</v>
      </c>
      <c r="F47" s="1">
        <v>31043</v>
      </c>
      <c r="G47" s="1">
        <v>56405</v>
      </c>
    </row>
    <row r="48" spans="1:7">
      <c r="A48" s="13" t="s">
        <v>120</v>
      </c>
      <c r="B48" s="1">
        <v>141578</v>
      </c>
      <c r="C48" s="1">
        <v>63917</v>
      </c>
      <c r="D48" s="1">
        <v>62856</v>
      </c>
      <c r="E48" s="1">
        <v>24977</v>
      </c>
      <c r="F48" s="1">
        <v>7622</v>
      </c>
      <c r="G48" s="1">
        <v>10300</v>
      </c>
    </row>
    <row r="49" spans="1:7">
      <c r="A49" s="13" t="s">
        <v>123</v>
      </c>
      <c r="B49" s="1">
        <v>141652</v>
      </c>
      <c r="C49" s="1">
        <v>63986</v>
      </c>
      <c r="D49" s="1">
        <v>312002</v>
      </c>
      <c r="E49" s="1">
        <v>63263</v>
      </c>
      <c r="F49" s="1">
        <v>38665</v>
      </c>
      <c r="G49" s="1">
        <v>61205</v>
      </c>
    </row>
    <row r="50" spans="1:7">
      <c r="A50" s="13" t="s">
        <v>124</v>
      </c>
      <c r="B50" s="4">
        <v>0</v>
      </c>
      <c r="C50" s="1">
        <v>9776</v>
      </c>
      <c r="D50" s="4">
        <v>0</v>
      </c>
      <c r="E50" s="1">
        <v>8777</v>
      </c>
      <c r="F50" s="1">
        <v>7622</v>
      </c>
      <c r="G50" s="4">
        <v>0</v>
      </c>
    </row>
    <row r="51" spans="1:7">
      <c r="A51" s="13" t="s">
        <v>207</v>
      </c>
      <c r="B51" s="4">
        <v>0</v>
      </c>
      <c r="C51" s="4">
        <v>0</v>
      </c>
      <c r="D51" s="4">
        <v>0</v>
      </c>
      <c r="E51" s="4">
        <v>0</v>
      </c>
      <c r="F51" s="4">
        <v>0</v>
      </c>
      <c r="G51" s="1">
        <v>4800</v>
      </c>
    </row>
    <row r="52" spans="1:7">
      <c r="A52" s="13" t="s">
        <v>125</v>
      </c>
      <c r="B52" s="4">
        <v>0</v>
      </c>
      <c r="C52" s="1">
        <v>1065</v>
      </c>
      <c r="D52" s="4">
        <v>0</v>
      </c>
      <c r="E52" s="4">
        <v>0</v>
      </c>
      <c r="F52" s="4">
        <v>0</v>
      </c>
      <c r="G52" s="4">
        <v>0</v>
      </c>
    </row>
    <row r="53" spans="1:7">
      <c r="A53" s="13" t="s">
        <v>126</v>
      </c>
      <c r="B53" s="4">
        <v>0</v>
      </c>
      <c r="C53" s="1">
        <v>1065</v>
      </c>
      <c r="D53" s="4">
        <v>0</v>
      </c>
      <c r="E53" s="4">
        <v>0</v>
      </c>
      <c r="F53" s="4">
        <v>0</v>
      </c>
      <c r="G53" s="4">
        <v>0</v>
      </c>
    </row>
    <row r="54" spans="1:7">
      <c r="A54" s="13" t="s">
        <v>128</v>
      </c>
      <c r="B54" s="1">
        <v>48800</v>
      </c>
      <c r="C54" s="4">
        <v>0</v>
      </c>
      <c r="D54" s="1">
        <v>17427</v>
      </c>
      <c r="E54" s="4">
        <v>0</v>
      </c>
      <c r="F54" s="4">
        <v>0</v>
      </c>
      <c r="G54" s="1">
        <v>5500</v>
      </c>
    </row>
    <row r="55" spans="1:7">
      <c r="A55" s="13" t="s">
        <v>129</v>
      </c>
      <c r="B55" s="4">
        <v>0</v>
      </c>
      <c r="C55" s="1">
        <v>1546</v>
      </c>
      <c r="D55" s="1">
        <v>2485</v>
      </c>
      <c r="E55" s="4">
        <v>0</v>
      </c>
      <c r="F55" s="4">
        <v>0</v>
      </c>
      <c r="G55" s="4">
        <v>0</v>
      </c>
    </row>
    <row r="56" spans="1:7">
      <c r="A56" s="13" t="s">
        <v>130</v>
      </c>
      <c r="B56" s="4">
        <v>74</v>
      </c>
      <c r="C56" s="4">
        <v>69</v>
      </c>
      <c r="D56" s="1">
        <v>249146</v>
      </c>
      <c r="E56" s="1">
        <v>32073</v>
      </c>
      <c r="F56" s="1">
        <v>14799</v>
      </c>
      <c r="G56" s="1">
        <v>26597</v>
      </c>
    </row>
    <row r="57" spans="1:7">
      <c r="A57" s="13" t="s">
        <v>131</v>
      </c>
      <c r="B57" s="4">
        <v>74</v>
      </c>
      <c r="C57" s="4">
        <v>69</v>
      </c>
      <c r="D57" s="1">
        <v>249146</v>
      </c>
      <c r="E57" s="1">
        <v>38286</v>
      </c>
      <c r="F57" s="1">
        <v>31043</v>
      </c>
      <c r="G57" s="1">
        <v>50905</v>
      </c>
    </row>
    <row r="58" spans="1:7" ht="15.75" thickBot="1">
      <c r="A58" s="13" t="s">
        <v>132</v>
      </c>
      <c r="B58" s="4">
        <v>74</v>
      </c>
      <c r="C58" s="4">
        <v>69</v>
      </c>
      <c r="D58" s="1">
        <v>249146</v>
      </c>
      <c r="E58" s="1">
        <v>38286</v>
      </c>
      <c r="F58" s="1">
        <v>31043</v>
      </c>
      <c r="G58" s="1">
        <v>50905</v>
      </c>
    </row>
    <row r="59" spans="1:7">
      <c r="A59" s="3"/>
      <c r="B59" s="3"/>
      <c r="C59" s="3"/>
      <c r="D59" s="3"/>
      <c r="E59" s="3"/>
      <c r="F59" s="3"/>
      <c r="G59" s="3"/>
    </row>
    <row r="60" spans="1:7">
      <c r="A60" s="14"/>
    </row>
    <row r="61" spans="1:7">
      <c r="A61" s="15" t="s">
        <v>133</v>
      </c>
    </row>
    <row r="62" spans="1:7" ht="19.5" customHeight="1">
      <c r="A62" s="57" t="s">
        <v>134</v>
      </c>
      <c r="B62" s="58"/>
      <c r="C62" s="58"/>
      <c r="D62" s="58"/>
      <c r="E62" s="58"/>
      <c r="F62" s="58"/>
      <c r="G62" s="58"/>
    </row>
    <row r="63" spans="1:7" ht="19.5" customHeight="1">
      <c r="A63" s="57" t="s">
        <v>135</v>
      </c>
      <c r="B63" s="58"/>
      <c r="C63" s="58"/>
      <c r="D63" s="58"/>
      <c r="E63" s="58"/>
      <c r="F63" s="58"/>
      <c r="G63" s="58"/>
    </row>
    <row r="64" spans="1:7" ht="39" customHeight="1">
      <c r="A64" s="57" t="s">
        <v>476</v>
      </c>
      <c r="B64" s="58"/>
      <c r="C64" s="58"/>
      <c r="D64" s="58"/>
      <c r="E64" s="58"/>
      <c r="F64" s="58"/>
      <c r="G64" s="58"/>
    </row>
    <row r="65" spans="1:7" ht="19.5" customHeight="1">
      <c r="A65" s="57" t="s">
        <v>477</v>
      </c>
      <c r="B65" s="58"/>
      <c r="C65" s="58"/>
      <c r="D65" s="58"/>
      <c r="E65" s="58"/>
      <c r="F65" s="58"/>
      <c r="G65" s="58"/>
    </row>
    <row r="66" spans="1:7">
      <c r="A66" s="15" t="s">
        <v>478</v>
      </c>
    </row>
    <row r="67" spans="1:7" ht="19.5" customHeight="1">
      <c r="A67" s="57" t="s">
        <v>479</v>
      </c>
      <c r="B67" s="58"/>
      <c r="C67" s="58"/>
      <c r="D67" s="58"/>
      <c r="E67" s="58"/>
      <c r="F67" s="58"/>
      <c r="G67" s="58"/>
    </row>
    <row r="68" spans="1:7">
      <c r="A68" s="15" t="s">
        <v>480</v>
      </c>
    </row>
    <row r="69" spans="1:7" ht="39" customHeight="1">
      <c r="A69" s="57" t="s">
        <v>412</v>
      </c>
      <c r="B69" s="58"/>
      <c r="C69" s="58"/>
      <c r="D69" s="58"/>
      <c r="E69" s="58"/>
      <c r="F69" s="58"/>
      <c r="G69" s="58"/>
    </row>
    <row r="70" spans="1:7">
      <c r="A70" s="15" t="s">
        <v>481</v>
      </c>
    </row>
    <row r="71" spans="1:7" ht="68.25" customHeight="1">
      <c r="A71" s="57" t="s">
        <v>482</v>
      </c>
      <c r="B71" s="58"/>
      <c r="C71" s="58"/>
      <c r="D71" s="58"/>
      <c r="E71" s="58"/>
      <c r="F71" s="58"/>
      <c r="G71" s="58"/>
    </row>
    <row r="72" spans="1:7" ht="68.25" customHeight="1">
      <c r="A72" s="57" t="s">
        <v>483</v>
      </c>
      <c r="B72" s="58"/>
      <c r="C72" s="58"/>
      <c r="D72" s="58"/>
      <c r="E72" s="58"/>
      <c r="F72" s="58"/>
      <c r="G72" s="58"/>
    </row>
    <row r="73" spans="1:7">
      <c r="A73" s="15" t="s">
        <v>484</v>
      </c>
    </row>
    <row r="74" spans="1:7" ht="48.75" customHeight="1">
      <c r="A74" s="57" t="s">
        <v>485</v>
      </c>
      <c r="B74" s="58"/>
      <c r="C74" s="58"/>
      <c r="D74" s="58"/>
      <c r="E74" s="58"/>
      <c r="F74" s="58"/>
      <c r="G74" s="58"/>
    </row>
    <row r="75" spans="1:7" ht="68.25" customHeight="1">
      <c r="A75" s="57" t="s">
        <v>486</v>
      </c>
      <c r="B75" s="58"/>
      <c r="C75" s="58"/>
      <c r="D75" s="58"/>
      <c r="E75" s="58"/>
      <c r="F75" s="58"/>
      <c r="G75" s="58"/>
    </row>
    <row r="76" spans="1:7" ht="19.5" customHeight="1">
      <c r="A76" s="57" t="s">
        <v>487</v>
      </c>
      <c r="B76" s="58"/>
      <c r="C76" s="58"/>
      <c r="D76" s="58"/>
      <c r="E76" s="58"/>
      <c r="F76" s="58"/>
      <c r="G76" s="58"/>
    </row>
    <row r="77" spans="1:7" ht="48.75" customHeight="1">
      <c r="A77" s="57" t="s">
        <v>488</v>
      </c>
      <c r="B77" s="58"/>
      <c r="C77" s="58"/>
      <c r="D77" s="58"/>
      <c r="E77" s="58"/>
      <c r="F77" s="58"/>
      <c r="G77" s="58"/>
    </row>
    <row r="78" spans="1:7">
      <c r="A78" s="15" t="s">
        <v>489</v>
      </c>
    </row>
    <row r="79" spans="1:7" ht="29.25" customHeight="1">
      <c r="A79" s="57" t="s">
        <v>490</v>
      </c>
      <c r="B79" s="58"/>
      <c r="C79" s="58"/>
      <c r="D79" s="58"/>
      <c r="E79" s="58"/>
      <c r="F79" s="58"/>
      <c r="G79" s="58"/>
    </row>
    <row r="80" spans="1:7" ht="48.75" customHeight="1">
      <c r="A80" s="57" t="s">
        <v>491</v>
      </c>
      <c r="B80" s="58"/>
      <c r="C80" s="58"/>
      <c r="D80" s="58"/>
      <c r="E80" s="58"/>
      <c r="F80" s="58"/>
      <c r="G80" s="58"/>
    </row>
    <row r="81" spans="1:7">
      <c r="A81" s="15" t="s">
        <v>492</v>
      </c>
    </row>
    <row r="82" spans="1:7">
      <c r="A82" s="15" t="s">
        <v>493</v>
      </c>
    </row>
    <row r="83" spans="1:7" ht="19.5" customHeight="1">
      <c r="A83" s="57" t="s">
        <v>494</v>
      </c>
      <c r="B83" s="58"/>
      <c r="C83" s="58"/>
      <c r="D83" s="58"/>
      <c r="E83" s="58"/>
      <c r="F83" s="58"/>
      <c r="G83" s="58"/>
    </row>
    <row r="84" spans="1:7">
      <c r="A84" s="15" t="s">
        <v>495</v>
      </c>
    </row>
    <row r="85" spans="1:7">
      <c r="A85" s="15" t="s">
        <v>496</v>
      </c>
    </row>
    <row r="86" spans="1:7">
      <c r="A86" s="15" t="s">
        <v>497</v>
      </c>
    </row>
    <row r="87" spans="1:7">
      <c r="A87" s="15" t="s">
        <v>498</v>
      </c>
    </row>
    <row r="88" spans="1:7">
      <c r="A88" s="15" t="s">
        <v>431</v>
      </c>
    </row>
    <row r="89" spans="1:7">
      <c r="A89" s="15" t="s">
        <v>432</v>
      </c>
    </row>
    <row r="90" spans="1:7">
      <c r="A90" s="15" t="s">
        <v>433</v>
      </c>
    </row>
    <row r="91" spans="1:7">
      <c r="A91" s="15" t="s">
        <v>434</v>
      </c>
    </row>
    <row r="92" spans="1:7">
      <c r="A92" s="15" t="s">
        <v>435</v>
      </c>
    </row>
    <row r="93" spans="1:7" ht="19.5" customHeight="1">
      <c r="A93" s="57" t="s">
        <v>499</v>
      </c>
      <c r="B93" s="58"/>
      <c r="C93" s="58"/>
      <c r="D93" s="58"/>
      <c r="E93" s="58"/>
      <c r="F93" s="58"/>
      <c r="G93" s="58"/>
    </row>
    <row r="94" spans="1:7">
      <c r="A94" s="14"/>
    </row>
    <row r="95" spans="1:7">
      <c r="A95" s="16" t="s">
        <v>500</v>
      </c>
    </row>
    <row r="96" spans="1:7">
      <c r="A96" s="14"/>
    </row>
    <row r="97" spans="1:1">
      <c r="A97" s="17" t="s">
        <v>191</v>
      </c>
    </row>
  </sheetData>
  <mergeCells count="18">
    <mergeCell ref="A65:G65"/>
    <mergeCell ref="A2:G2"/>
    <mergeCell ref="A3:B3"/>
    <mergeCell ref="A62:G62"/>
    <mergeCell ref="A63:G63"/>
    <mergeCell ref="A64:G64"/>
    <mergeCell ref="A93:G93"/>
    <mergeCell ref="A67:G67"/>
    <mergeCell ref="A69:G69"/>
    <mergeCell ref="A71:G71"/>
    <mergeCell ref="A72:G72"/>
    <mergeCell ref="A74:G74"/>
    <mergeCell ref="A75:G75"/>
    <mergeCell ref="A76:G76"/>
    <mergeCell ref="A77:G77"/>
    <mergeCell ref="A79:G79"/>
    <mergeCell ref="A80:G80"/>
    <mergeCell ref="A83:G83"/>
  </mergeCells>
  <pageMargins left="0.75" right="0.75" top="1" bottom="1" header="0.5" footer="0.5"/>
</worksheet>
</file>

<file path=xl/worksheets/sheet8.xml><?xml version="1.0" encoding="utf-8"?>
<worksheet xmlns="http://schemas.openxmlformats.org/spreadsheetml/2006/main" xmlns:r="http://schemas.openxmlformats.org/officeDocument/2006/relationships">
  <dimension ref="A2:G26"/>
  <sheetViews>
    <sheetView showGridLines="0" workbookViewId="0">
      <selection activeCell="A31" sqref="A31"/>
    </sheetView>
  </sheetViews>
  <sheetFormatPr defaultRowHeight="15"/>
  <cols>
    <col min="1" max="1" width="36.5703125" bestFit="1" customWidth="1"/>
    <col min="2" max="4" width="7.85546875" customWidth="1"/>
    <col min="5" max="7" width="8.28515625" customWidth="1"/>
  </cols>
  <sheetData>
    <row r="2" spans="1:7" ht="50.25" customHeight="1">
      <c r="A2" s="59" t="s">
        <v>501</v>
      </c>
      <c r="B2" s="59"/>
      <c r="C2" s="59"/>
      <c r="D2" s="59"/>
      <c r="E2" s="59"/>
      <c r="F2" s="59"/>
      <c r="G2" s="59"/>
    </row>
    <row r="3" spans="1:7" ht="15.75" thickBot="1">
      <c r="A3" s="60" t="s">
        <v>29</v>
      </c>
      <c r="B3" s="60"/>
    </row>
    <row r="4" spans="1:7" ht="15.75" thickBot="1">
      <c r="A4" s="11" t="s">
        <v>30</v>
      </c>
      <c r="B4" s="12" t="s">
        <v>31</v>
      </c>
      <c r="C4" s="12" t="s">
        <v>32</v>
      </c>
      <c r="D4" s="12" t="s">
        <v>33</v>
      </c>
      <c r="E4" s="12" t="s">
        <v>34</v>
      </c>
      <c r="F4" s="12" t="s">
        <v>35</v>
      </c>
      <c r="G4" s="12" t="s">
        <v>36</v>
      </c>
    </row>
    <row r="5" spans="1:7">
      <c r="A5" s="13" t="s">
        <v>256</v>
      </c>
      <c r="B5" s="4">
        <v>0</v>
      </c>
      <c r="C5" s="4">
        <v>0</v>
      </c>
      <c r="D5" s="1">
        <v>5000</v>
      </c>
      <c r="E5" s="4">
        <v>0</v>
      </c>
      <c r="F5" s="4">
        <v>0</v>
      </c>
      <c r="G5" s="4">
        <v>0</v>
      </c>
    </row>
    <row r="6" spans="1:7">
      <c r="A6" s="13" t="s">
        <v>88</v>
      </c>
      <c r="B6" s="4">
        <v>0</v>
      </c>
      <c r="C6" s="4">
        <v>0</v>
      </c>
      <c r="D6" s="4">
        <v>0</v>
      </c>
      <c r="E6" s="1">
        <v>33299</v>
      </c>
      <c r="F6" s="1">
        <v>5831</v>
      </c>
      <c r="G6" s="1">
        <v>1350540</v>
      </c>
    </row>
    <row r="7" spans="1:7">
      <c r="A7" s="13" t="s">
        <v>100</v>
      </c>
      <c r="B7" s="4">
        <v>0</v>
      </c>
      <c r="C7" s="4">
        <v>0</v>
      </c>
      <c r="D7" s="4">
        <v>0</v>
      </c>
      <c r="E7" s="1">
        <v>33299</v>
      </c>
      <c r="F7" s="1">
        <v>5831</v>
      </c>
      <c r="G7" s="1">
        <v>1350540</v>
      </c>
    </row>
    <row r="8" spans="1:7">
      <c r="A8" s="13" t="s">
        <v>102</v>
      </c>
      <c r="B8" s="4">
        <v>0</v>
      </c>
      <c r="C8" s="4">
        <v>0</v>
      </c>
      <c r="D8" s="4">
        <v>0</v>
      </c>
      <c r="E8" s="1">
        <v>33299</v>
      </c>
      <c r="F8" s="1">
        <v>5831</v>
      </c>
      <c r="G8" s="1">
        <v>1350540</v>
      </c>
    </row>
    <row r="9" spans="1:7">
      <c r="A9" s="13" t="s">
        <v>103</v>
      </c>
      <c r="B9" s="4">
        <v>0</v>
      </c>
      <c r="C9" s="4">
        <v>0</v>
      </c>
      <c r="D9" s="4">
        <v>0</v>
      </c>
      <c r="E9" s="1">
        <v>33299</v>
      </c>
      <c r="F9" s="1">
        <v>5831</v>
      </c>
      <c r="G9" s="1">
        <v>1350540</v>
      </c>
    </row>
    <row r="10" spans="1:7">
      <c r="A10" s="13" t="s">
        <v>110</v>
      </c>
      <c r="B10" s="4">
        <v>0</v>
      </c>
      <c r="C10" s="4">
        <v>0</v>
      </c>
      <c r="D10" s="1">
        <v>5000</v>
      </c>
      <c r="E10" s="4">
        <v>0</v>
      </c>
      <c r="F10" s="4">
        <v>0</v>
      </c>
      <c r="G10" s="4">
        <v>0</v>
      </c>
    </row>
    <row r="11" spans="1:7">
      <c r="A11" s="13" t="s">
        <v>111</v>
      </c>
      <c r="B11" s="4">
        <v>0</v>
      </c>
      <c r="C11" s="4">
        <v>0</v>
      </c>
      <c r="D11" s="1">
        <v>5000</v>
      </c>
      <c r="E11" s="4">
        <v>0</v>
      </c>
      <c r="F11" s="4">
        <v>0</v>
      </c>
      <c r="G11" s="4">
        <v>0</v>
      </c>
    </row>
    <row r="12" spans="1:7">
      <c r="A12" s="13" t="s">
        <v>120</v>
      </c>
      <c r="B12" s="4">
        <v>0</v>
      </c>
      <c r="C12" s="4">
        <v>0</v>
      </c>
      <c r="D12" s="1">
        <v>5000</v>
      </c>
      <c r="E12" s="1">
        <v>33299</v>
      </c>
      <c r="F12" s="1">
        <v>5831</v>
      </c>
      <c r="G12" s="1">
        <v>1350540</v>
      </c>
    </row>
    <row r="13" spans="1:7">
      <c r="A13" s="13" t="s">
        <v>123</v>
      </c>
      <c r="B13" s="4">
        <v>0</v>
      </c>
      <c r="C13" s="4">
        <v>0</v>
      </c>
      <c r="D13" s="1">
        <v>5000</v>
      </c>
      <c r="E13" s="1">
        <v>33299</v>
      </c>
      <c r="F13" s="1">
        <v>5831</v>
      </c>
      <c r="G13" s="1">
        <v>1350540</v>
      </c>
    </row>
    <row r="14" spans="1:7" ht="15.75" thickBot="1">
      <c r="A14" s="13" t="s">
        <v>124</v>
      </c>
      <c r="B14" s="4">
        <v>0</v>
      </c>
      <c r="C14" s="4">
        <v>0</v>
      </c>
      <c r="D14" s="4">
        <v>0</v>
      </c>
      <c r="E14" s="1">
        <v>33299</v>
      </c>
      <c r="F14" s="1">
        <v>5831</v>
      </c>
      <c r="G14" s="1">
        <v>1350540</v>
      </c>
    </row>
    <row r="15" spans="1:7">
      <c r="A15" s="3"/>
      <c r="B15" s="3"/>
      <c r="C15" s="3"/>
      <c r="D15" s="3"/>
      <c r="E15" s="3"/>
      <c r="F15" s="3"/>
      <c r="G15" s="3"/>
    </row>
    <row r="16" spans="1:7">
      <c r="A16" s="14"/>
    </row>
    <row r="17" spans="1:7">
      <c r="A17" s="15" t="s">
        <v>133</v>
      </c>
    </row>
    <row r="18" spans="1:7" ht="19.5" customHeight="1">
      <c r="A18" s="57" t="s">
        <v>134</v>
      </c>
      <c r="B18" s="58"/>
      <c r="C18" s="58"/>
      <c r="D18" s="58"/>
      <c r="E18" s="58"/>
      <c r="F18" s="58"/>
      <c r="G18" s="58"/>
    </row>
    <row r="19" spans="1:7">
      <c r="A19" s="15" t="s">
        <v>502</v>
      </c>
    </row>
    <row r="20" spans="1:7" ht="19.5" customHeight="1">
      <c r="A20" s="57" t="s">
        <v>503</v>
      </c>
      <c r="B20" s="58"/>
      <c r="C20" s="58"/>
      <c r="D20" s="58"/>
      <c r="E20" s="58"/>
      <c r="F20" s="58"/>
      <c r="G20" s="58"/>
    </row>
    <row r="21" spans="1:7" ht="29.25" customHeight="1">
      <c r="A21" s="57" t="s">
        <v>504</v>
      </c>
      <c r="B21" s="58"/>
      <c r="C21" s="58"/>
      <c r="D21" s="58"/>
      <c r="E21" s="58"/>
      <c r="F21" s="58"/>
      <c r="G21" s="58"/>
    </row>
    <row r="22" spans="1:7">
      <c r="A22" s="15" t="s">
        <v>505</v>
      </c>
    </row>
    <row r="23" spans="1:7">
      <c r="A23" s="14"/>
    </row>
    <row r="24" spans="1:7">
      <c r="A24" s="16" t="s">
        <v>506</v>
      </c>
    </row>
    <row r="25" spans="1:7">
      <c r="A25" s="14"/>
    </row>
    <row r="26" spans="1:7">
      <c r="A26" s="17" t="s">
        <v>191</v>
      </c>
    </row>
  </sheetData>
  <mergeCells count="5">
    <mergeCell ref="A2:G2"/>
    <mergeCell ref="A3:B3"/>
    <mergeCell ref="A18:G18"/>
    <mergeCell ref="A20:G20"/>
    <mergeCell ref="A21:G21"/>
  </mergeCells>
  <pageMargins left="0.75" right="0.75" top="1" bottom="1" header="0.5" footer="0.5"/>
</worksheet>
</file>

<file path=xl/worksheets/sheet9.xml><?xml version="1.0" encoding="utf-8"?>
<worksheet xmlns="http://schemas.openxmlformats.org/spreadsheetml/2006/main" xmlns:r="http://schemas.openxmlformats.org/officeDocument/2006/relationships">
  <dimension ref="A2:G156"/>
  <sheetViews>
    <sheetView showGridLines="0" topLeftCell="A57" workbookViewId="0">
      <selection activeCell="A33" sqref="A33"/>
    </sheetView>
  </sheetViews>
  <sheetFormatPr defaultRowHeight="15"/>
  <cols>
    <col min="1" max="1" width="36.5703125" bestFit="1" customWidth="1"/>
    <col min="2" max="4" width="7.85546875" customWidth="1"/>
    <col min="5" max="7" width="8.28515625" customWidth="1"/>
  </cols>
  <sheetData>
    <row r="2" spans="1:7" ht="60" customHeight="1">
      <c r="A2" s="59" t="s">
        <v>507</v>
      </c>
      <c r="B2" s="59"/>
      <c r="C2" s="59"/>
      <c r="D2" s="59"/>
      <c r="E2" s="59"/>
      <c r="F2" s="59"/>
      <c r="G2" s="59"/>
    </row>
    <row r="3" spans="1:7" ht="15.75" thickBot="1">
      <c r="A3" s="60" t="s">
        <v>29</v>
      </c>
      <c r="B3" s="60"/>
    </row>
    <row r="4" spans="1:7" ht="15.75" thickBot="1">
      <c r="A4" s="11" t="s">
        <v>30</v>
      </c>
      <c r="B4" s="12" t="s">
        <v>31</v>
      </c>
      <c r="C4" s="12" t="s">
        <v>32</v>
      </c>
      <c r="D4" s="12" t="s">
        <v>33</v>
      </c>
      <c r="E4" s="12" t="s">
        <v>34</v>
      </c>
      <c r="F4" s="12" t="s">
        <v>35</v>
      </c>
      <c r="G4" s="12" t="s">
        <v>36</v>
      </c>
    </row>
    <row r="5" spans="1:7">
      <c r="A5" s="13" t="s">
        <v>37</v>
      </c>
      <c r="B5" s="4">
        <v>0</v>
      </c>
      <c r="C5" s="1">
        <v>17000</v>
      </c>
      <c r="D5" s="4">
        <v>0</v>
      </c>
      <c r="E5" s="4">
        <v>0</v>
      </c>
      <c r="F5" s="4">
        <v>0</v>
      </c>
      <c r="G5" s="4">
        <v>0</v>
      </c>
    </row>
    <row r="6" spans="1:7">
      <c r="A6" s="13" t="s">
        <v>193</v>
      </c>
      <c r="B6" s="4">
        <v>0</v>
      </c>
      <c r="C6" s="4">
        <v>0</v>
      </c>
      <c r="D6" s="4">
        <v>0</v>
      </c>
      <c r="E6" s="4">
        <v>0</v>
      </c>
      <c r="F6" s="1">
        <v>6000</v>
      </c>
      <c r="G6" s="4">
        <v>0</v>
      </c>
    </row>
    <row r="7" spans="1:7">
      <c r="A7" s="13" t="s">
        <v>41</v>
      </c>
      <c r="B7" s="4">
        <v>0</v>
      </c>
      <c r="C7" s="4">
        <v>0</v>
      </c>
      <c r="D7" s="1">
        <v>424437</v>
      </c>
      <c r="E7" s="4">
        <v>0</v>
      </c>
      <c r="F7" s="4">
        <v>0</v>
      </c>
      <c r="G7" s="1">
        <v>239367</v>
      </c>
    </row>
    <row r="8" spans="1:7">
      <c r="A8" s="13" t="s">
        <v>43</v>
      </c>
      <c r="B8" s="4">
        <v>0</v>
      </c>
      <c r="C8" s="4">
        <v>0</v>
      </c>
      <c r="D8" s="1">
        <v>308274</v>
      </c>
      <c r="E8" s="4">
        <v>0</v>
      </c>
      <c r="F8" s="4">
        <v>0</v>
      </c>
      <c r="G8" s="1">
        <v>200824</v>
      </c>
    </row>
    <row r="9" spans="1:7">
      <c r="A9" s="13" t="s">
        <v>45</v>
      </c>
      <c r="B9" s="4">
        <v>0</v>
      </c>
      <c r="C9" s="4">
        <v>0</v>
      </c>
      <c r="D9" s="1">
        <v>117393</v>
      </c>
      <c r="E9" s="4">
        <v>0</v>
      </c>
      <c r="F9" s="4">
        <v>0</v>
      </c>
      <c r="G9" s="1">
        <v>74513</v>
      </c>
    </row>
    <row r="10" spans="1:7">
      <c r="A10" s="13" t="s">
        <v>261</v>
      </c>
      <c r="B10" s="4">
        <v>0</v>
      </c>
      <c r="C10" s="1">
        <v>1150</v>
      </c>
      <c r="D10" s="4">
        <v>0</v>
      </c>
      <c r="E10" s="4">
        <v>0</v>
      </c>
      <c r="F10" s="4">
        <v>0</v>
      </c>
      <c r="G10" s="1">
        <v>4995</v>
      </c>
    </row>
    <row r="11" spans="1:7">
      <c r="A11" s="13" t="s">
        <v>195</v>
      </c>
      <c r="B11" s="4">
        <v>0</v>
      </c>
      <c r="C11" s="1">
        <v>3188</v>
      </c>
      <c r="D11" s="4">
        <v>0</v>
      </c>
      <c r="E11" s="4">
        <v>0</v>
      </c>
      <c r="F11" s="1">
        <v>10000</v>
      </c>
      <c r="G11" s="4">
        <v>0</v>
      </c>
    </row>
    <row r="12" spans="1:7">
      <c r="A12" s="13" t="s">
        <v>46</v>
      </c>
      <c r="B12" s="4">
        <v>0</v>
      </c>
      <c r="C12" s="1">
        <v>3119</v>
      </c>
      <c r="D12" s="4">
        <v>0</v>
      </c>
      <c r="E12" s="4">
        <v>0</v>
      </c>
      <c r="F12" s="4">
        <v>0</v>
      </c>
      <c r="G12" s="4">
        <v>0</v>
      </c>
    </row>
    <row r="13" spans="1:7">
      <c r="A13" s="13" t="s">
        <v>48</v>
      </c>
      <c r="B13" s="4">
        <v>0</v>
      </c>
      <c r="C13" s="4">
        <v>0</v>
      </c>
      <c r="D13" s="1">
        <v>10103</v>
      </c>
      <c r="E13" s="4">
        <v>0</v>
      </c>
      <c r="F13" s="4">
        <v>0</v>
      </c>
      <c r="G13" s="1">
        <v>18873</v>
      </c>
    </row>
    <row r="14" spans="1:7">
      <c r="A14" s="13" t="s">
        <v>196</v>
      </c>
      <c r="B14" s="4">
        <v>0</v>
      </c>
      <c r="C14" s="4">
        <v>0</v>
      </c>
      <c r="D14" s="1">
        <v>5467</v>
      </c>
      <c r="E14" s="4">
        <v>0</v>
      </c>
      <c r="F14" s="4">
        <v>0</v>
      </c>
      <c r="G14" s="4">
        <v>0</v>
      </c>
    </row>
    <row r="15" spans="1:7">
      <c r="A15" s="13" t="s">
        <v>50</v>
      </c>
      <c r="B15" s="4">
        <v>0</v>
      </c>
      <c r="C15" s="4">
        <v>0</v>
      </c>
      <c r="D15" s="1">
        <v>67021</v>
      </c>
      <c r="E15" s="4">
        <v>0</v>
      </c>
      <c r="F15" s="4">
        <v>0</v>
      </c>
      <c r="G15" s="1">
        <v>98675</v>
      </c>
    </row>
    <row r="16" spans="1:7">
      <c r="A16" s="13" t="s">
        <v>266</v>
      </c>
      <c r="B16" s="4">
        <v>0</v>
      </c>
      <c r="C16" s="4">
        <v>0</v>
      </c>
      <c r="D16" s="4">
        <v>0</v>
      </c>
      <c r="E16" s="1">
        <v>5750</v>
      </c>
      <c r="F16" s="4">
        <v>0</v>
      </c>
      <c r="G16" s="4">
        <v>0</v>
      </c>
    </row>
    <row r="17" spans="1:7">
      <c r="A17" s="13" t="s">
        <v>51</v>
      </c>
      <c r="B17" s="4">
        <v>0</v>
      </c>
      <c r="C17" s="4">
        <v>0</v>
      </c>
      <c r="D17" s="1">
        <v>82982</v>
      </c>
      <c r="E17" s="4">
        <v>0</v>
      </c>
      <c r="F17" s="4">
        <v>0</v>
      </c>
      <c r="G17" s="1">
        <v>104099</v>
      </c>
    </row>
    <row r="18" spans="1:7">
      <c r="A18" s="13" t="s">
        <v>267</v>
      </c>
      <c r="B18" s="4">
        <v>0</v>
      </c>
      <c r="C18" s="4">
        <v>0</v>
      </c>
      <c r="D18" s="1">
        <v>8833</v>
      </c>
      <c r="E18" s="4">
        <v>0</v>
      </c>
      <c r="F18" s="4">
        <v>0</v>
      </c>
      <c r="G18" s="1">
        <v>17129</v>
      </c>
    </row>
    <row r="19" spans="1:7">
      <c r="A19" s="13" t="s">
        <v>55</v>
      </c>
      <c r="B19" s="1">
        <v>1134</v>
      </c>
      <c r="C19" s="4">
        <v>0</v>
      </c>
      <c r="D19" s="4">
        <v>0</v>
      </c>
      <c r="E19" s="4">
        <v>0</v>
      </c>
      <c r="F19" s="4">
        <v>0</v>
      </c>
      <c r="G19" s="4">
        <v>0</v>
      </c>
    </row>
    <row r="20" spans="1:7">
      <c r="A20" s="13" t="s">
        <v>56</v>
      </c>
      <c r="B20" s="4">
        <v>0</v>
      </c>
      <c r="C20" s="4">
        <v>0</v>
      </c>
      <c r="D20" s="1">
        <v>47652</v>
      </c>
      <c r="E20" s="4">
        <v>0</v>
      </c>
      <c r="F20" s="4">
        <v>0</v>
      </c>
      <c r="G20" s="1">
        <v>45759</v>
      </c>
    </row>
    <row r="21" spans="1:7">
      <c r="A21" s="13" t="s">
        <v>57</v>
      </c>
      <c r="B21" s="4">
        <v>0</v>
      </c>
      <c r="C21" s="4">
        <v>0</v>
      </c>
      <c r="D21" s="1">
        <v>1438029</v>
      </c>
      <c r="E21" s="1">
        <v>80730</v>
      </c>
      <c r="F21" s="4">
        <v>0</v>
      </c>
      <c r="G21" s="1">
        <v>786979</v>
      </c>
    </row>
    <row r="22" spans="1:7">
      <c r="A22" s="13" t="s">
        <v>270</v>
      </c>
      <c r="B22" s="4">
        <v>0</v>
      </c>
      <c r="C22" s="4">
        <v>0</v>
      </c>
      <c r="D22" s="4">
        <v>0</v>
      </c>
      <c r="E22" s="4">
        <v>0</v>
      </c>
      <c r="F22" s="4">
        <v>0</v>
      </c>
      <c r="G22" s="1">
        <v>1555</v>
      </c>
    </row>
    <row r="23" spans="1:7">
      <c r="A23" s="13" t="s">
        <v>59</v>
      </c>
      <c r="B23" s="4">
        <v>0</v>
      </c>
      <c r="C23" s="4">
        <v>0</v>
      </c>
      <c r="D23" s="1">
        <v>1836239</v>
      </c>
      <c r="E23" s="4">
        <v>0</v>
      </c>
      <c r="F23" s="4">
        <v>0</v>
      </c>
      <c r="G23" s="1">
        <v>825160</v>
      </c>
    </row>
    <row r="24" spans="1:7">
      <c r="A24" s="13" t="s">
        <v>275</v>
      </c>
      <c r="B24" s="4">
        <v>0</v>
      </c>
      <c r="C24" s="4">
        <v>0</v>
      </c>
      <c r="D24" s="4">
        <v>0</v>
      </c>
      <c r="E24" s="1">
        <v>2500</v>
      </c>
      <c r="F24" s="4">
        <v>0</v>
      </c>
      <c r="G24" s="4">
        <v>0</v>
      </c>
    </row>
    <row r="25" spans="1:7">
      <c r="A25" s="13" t="s">
        <v>61</v>
      </c>
      <c r="B25" s="4">
        <v>0</v>
      </c>
      <c r="C25" s="4">
        <v>0</v>
      </c>
      <c r="D25" s="1">
        <v>78381</v>
      </c>
      <c r="E25" s="4">
        <v>0</v>
      </c>
      <c r="F25" s="4">
        <v>0</v>
      </c>
      <c r="G25" s="1">
        <v>118458</v>
      </c>
    </row>
    <row r="26" spans="1:7">
      <c r="A26" s="13" t="s">
        <v>277</v>
      </c>
      <c r="B26" s="4">
        <v>0</v>
      </c>
      <c r="C26" s="4">
        <v>0</v>
      </c>
      <c r="D26" s="1">
        <v>11574</v>
      </c>
      <c r="E26" s="4">
        <v>0</v>
      </c>
      <c r="F26" s="4">
        <v>0</v>
      </c>
      <c r="G26" s="4">
        <v>0</v>
      </c>
    </row>
    <row r="27" spans="1:7">
      <c r="A27" s="13" t="s">
        <v>279</v>
      </c>
      <c r="B27" s="4">
        <v>0</v>
      </c>
      <c r="C27" s="1">
        <v>17808</v>
      </c>
      <c r="D27" s="4">
        <v>0</v>
      </c>
      <c r="E27" s="4">
        <v>0</v>
      </c>
      <c r="F27" s="4">
        <v>0</v>
      </c>
      <c r="G27" s="4">
        <v>0</v>
      </c>
    </row>
    <row r="28" spans="1:7">
      <c r="A28" s="13" t="s">
        <v>63</v>
      </c>
      <c r="B28" s="4">
        <v>0</v>
      </c>
      <c r="C28" s="4">
        <v>0</v>
      </c>
      <c r="D28" s="1">
        <v>2880</v>
      </c>
      <c r="E28" s="4">
        <v>0</v>
      </c>
      <c r="F28" s="4">
        <v>0</v>
      </c>
      <c r="G28" s="4">
        <v>0</v>
      </c>
    </row>
    <row r="29" spans="1:7">
      <c r="A29" s="13" t="s">
        <v>64</v>
      </c>
      <c r="B29" s="4">
        <v>0</v>
      </c>
      <c r="C29" s="4">
        <v>0</v>
      </c>
      <c r="D29" s="1">
        <v>29423</v>
      </c>
      <c r="E29" s="4">
        <v>0</v>
      </c>
      <c r="F29" s="4">
        <v>0</v>
      </c>
      <c r="G29" s="1">
        <v>47310</v>
      </c>
    </row>
    <row r="30" spans="1:7">
      <c r="A30" s="13" t="s">
        <v>283</v>
      </c>
      <c r="B30" s="4">
        <v>0</v>
      </c>
      <c r="C30" s="4">
        <v>0</v>
      </c>
      <c r="D30" s="4">
        <v>0</v>
      </c>
      <c r="E30" s="4">
        <v>0</v>
      </c>
      <c r="F30" s="1">
        <v>3000</v>
      </c>
      <c r="G30" s="4">
        <v>0</v>
      </c>
    </row>
    <row r="31" spans="1:7">
      <c r="A31" s="13" t="s">
        <v>285</v>
      </c>
      <c r="B31" s="4">
        <v>0</v>
      </c>
      <c r="C31" s="4">
        <v>0</v>
      </c>
      <c r="D31" s="1">
        <v>25913</v>
      </c>
      <c r="E31" s="4">
        <v>0</v>
      </c>
      <c r="F31" s="4">
        <v>0</v>
      </c>
      <c r="G31" s="1">
        <v>18603</v>
      </c>
    </row>
    <row r="32" spans="1:7">
      <c r="A32" s="13" t="s">
        <v>67</v>
      </c>
      <c r="B32" s="4">
        <v>0</v>
      </c>
      <c r="C32" s="4">
        <v>0</v>
      </c>
      <c r="D32" s="1">
        <v>34488</v>
      </c>
      <c r="E32" s="4">
        <v>0</v>
      </c>
      <c r="F32" s="4">
        <v>0</v>
      </c>
      <c r="G32" s="1">
        <v>36157</v>
      </c>
    </row>
    <row r="33" spans="1:7">
      <c r="A33" s="13" t="s">
        <v>68</v>
      </c>
      <c r="B33" s="4">
        <v>0</v>
      </c>
      <c r="C33" s="4">
        <v>0</v>
      </c>
      <c r="D33" s="1">
        <v>18970</v>
      </c>
      <c r="E33" s="4">
        <v>0</v>
      </c>
      <c r="F33" s="4">
        <v>0</v>
      </c>
      <c r="G33" s="1">
        <v>19566</v>
      </c>
    </row>
    <row r="34" spans="1:7">
      <c r="A34" s="13" t="s">
        <v>289</v>
      </c>
      <c r="B34" s="4">
        <v>0</v>
      </c>
      <c r="C34" s="4">
        <v>0</v>
      </c>
      <c r="D34" s="4">
        <v>0</v>
      </c>
      <c r="E34" s="1">
        <v>1300</v>
      </c>
      <c r="F34" s="4">
        <v>0</v>
      </c>
      <c r="G34" s="1">
        <v>4000</v>
      </c>
    </row>
    <row r="35" spans="1:7">
      <c r="A35" s="13" t="s">
        <v>69</v>
      </c>
      <c r="B35" s="4">
        <v>0</v>
      </c>
      <c r="C35" s="4">
        <v>0</v>
      </c>
      <c r="D35" s="1">
        <v>2698</v>
      </c>
      <c r="E35" s="4">
        <v>0</v>
      </c>
      <c r="F35" s="4">
        <v>0</v>
      </c>
      <c r="G35" s="1">
        <v>30128</v>
      </c>
    </row>
    <row r="36" spans="1:7">
      <c r="A36" s="13" t="s">
        <v>293</v>
      </c>
      <c r="B36" s="4">
        <v>0</v>
      </c>
      <c r="C36" s="4">
        <v>0</v>
      </c>
      <c r="D36" s="1">
        <v>6800</v>
      </c>
      <c r="E36" s="4">
        <v>0</v>
      </c>
      <c r="F36" s="4">
        <v>0</v>
      </c>
      <c r="G36" s="4">
        <v>0</v>
      </c>
    </row>
    <row r="37" spans="1:7">
      <c r="A37" s="13" t="s">
        <v>298</v>
      </c>
      <c r="B37" s="4">
        <v>0</v>
      </c>
      <c r="C37" s="4">
        <v>0</v>
      </c>
      <c r="D37" s="1">
        <v>10000</v>
      </c>
      <c r="E37" s="4">
        <v>0</v>
      </c>
      <c r="F37" s="4">
        <v>0</v>
      </c>
      <c r="G37" s="4">
        <v>0</v>
      </c>
    </row>
    <row r="38" spans="1:7">
      <c r="A38" s="13" t="s">
        <v>299</v>
      </c>
      <c r="B38" s="4">
        <v>0</v>
      </c>
      <c r="C38" s="4">
        <v>0</v>
      </c>
      <c r="D38" s="4">
        <v>0</v>
      </c>
      <c r="E38" s="1">
        <v>1050</v>
      </c>
      <c r="F38" s="1">
        <v>2935</v>
      </c>
      <c r="G38" s="4">
        <v>0</v>
      </c>
    </row>
    <row r="39" spans="1:7">
      <c r="A39" s="13" t="s">
        <v>72</v>
      </c>
      <c r="B39" s="1">
        <v>10000</v>
      </c>
      <c r="C39" s="4">
        <v>0</v>
      </c>
      <c r="D39" s="4">
        <v>0</v>
      </c>
      <c r="E39" s="4">
        <v>0</v>
      </c>
      <c r="F39" s="4">
        <v>0</v>
      </c>
      <c r="G39" s="4">
        <v>0</v>
      </c>
    </row>
    <row r="40" spans="1:7">
      <c r="A40" s="13" t="s">
        <v>73</v>
      </c>
      <c r="B40" s="4">
        <v>0</v>
      </c>
      <c r="C40" s="4">
        <v>0</v>
      </c>
      <c r="D40" s="1">
        <v>736556</v>
      </c>
      <c r="E40" s="1">
        <v>40365</v>
      </c>
      <c r="F40" s="4">
        <v>0</v>
      </c>
      <c r="G40" s="1">
        <v>264535</v>
      </c>
    </row>
    <row r="41" spans="1:7">
      <c r="A41" s="13" t="s">
        <v>74</v>
      </c>
      <c r="B41" s="4">
        <v>0</v>
      </c>
      <c r="C41" s="1">
        <v>8000</v>
      </c>
      <c r="D41" s="4">
        <v>0</v>
      </c>
      <c r="E41" s="4">
        <v>0</v>
      </c>
      <c r="F41" s="4">
        <v>0</v>
      </c>
      <c r="G41" s="4">
        <v>0</v>
      </c>
    </row>
    <row r="42" spans="1:7">
      <c r="A42" s="13" t="s">
        <v>76</v>
      </c>
      <c r="B42" s="4">
        <v>0</v>
      </c>
      <c r="C42" s="4">
        <v>0</v>
      </c>
      <c r="D42" s="1">
        <v>226259</v>
      </c>
      <c r="E42" s="4">
        <v>0</v>
      </c>
      <c r="F42" s="4">
        <v>0</v>
      </c>
      <c r="G42" s="1">
        <v>219266</v>
      </c>
    </row>
    <row r="43" spans="1:7">
      <c r="A43" s="13" t="s">
        <v>77</v>
      </c>
      <c r="B43" s="4">
        <v>0</v>
      </c>
      <c r="C43" s="4">
        <v>0</v>
      </c>
      <c r="D43" s="1">
        <v>102396</v>
      </c>
      <c r="E43" s="4">
        <v>0</v>
      </c>
      <c r="F43" s="4">
        <v>0</v>
      </c>
      <c r="G43" s="1">
        <v>96872</v>
      </c>
    </row>
    <row r="44" spans="1:7" ht="21">
      <c r="A44" s="13" t="s">
        <v>508</v>
      </c>
      <c r="B44" s="4">
        <v>0</v>
      </c>
      <c r="C44" s="4">
        <v>0</v>
      </c>
      <c r="D44" s="4">
        <v>0</v>
      </c>
      <c r="E44" s="4">
        <v>0</v>
      </c>
      <c r="F44" s="1">
        <v>1152</v>
      </c>
      <c r="G44" s="1">
        <v>7440</v>
      </c>
    </row>
    <row r="45" spans="1:7">
      <c r="A45" s="13" t="s">
        <v>78</v>
      </c>
      <c r="B45" s="4">
        <v>0</v>
      </c>
      <c r="C45" s="4">
        <v>0</v>
      </c>
      <c r="D45" s="1">
        <v>317479</v>
      </c>
      <c r="E45" s="4">
        <v>0</v>
      </c>
      <c r="F45" s="4">
        <v>0</v>
      </c>
      <c r="G45" s="1">
        <v>362567</v>
      </c>
    </row>
    <row r="46" spans="1:7">
      <c r="A46" s="13" t="s">
        <v>79</v>
      </c>
      <c r="B46" s="4">
        <v>0</v>
      </c>
      <c r="C46" s="4">
        <v>0</v>
      </c>
      <c r="D46" s="1">
        <v>148236</v>
      </c>
      <c r="E46" s="4">
        <v>0</v>
      </c>
      <c r="F46" s="4">
        <v>0</v>
      </c>
      <c r="G46" s="1">
        <v>140836</v>
      </c>
    </row>
    <row r="47" spans="1:7">
      <c r="A47" s="13" t="s">
        <v>509</v>
      </c>
      <c r="B47" s="4">
        <v>0</v>
      </c>
      <c r="C47" s="4">
        <v>0</v>
      </c>
      <c r="D47" s="4">
        <v>0</v>
      </c>
      <c r="E47" s="1">
        <v>3345</v>
      </c>
      <c r="F47" s="4">
        <v>0</v>
      </c>
      <c r="G47" s="4">
        <v>0</v>
      </c>
    </row>
    <row r="48" spans="1:7">
      <c r="A48" s="13" t="s">
        <v>305</v>
      </c>
      <c r="B48" s="4">
        <v>0</v>
      </c>
      <c r="C48" s="4">
        <v>0</v>
      </c>
      <c r="D48" s="4">
        <v>0</v>
      </c>
      <c r="E48" s="1">
        <v>2000</v>
      </c>
      <c r="F48" s="4">
        <v>0</v>
      </c>
      <c r="G48" s="4">
        <v>0</v>
      </c>
    </row>
    <row r="49" spans="1:7">
      <c r="A49" s="13" t="s">
        <v>81</v>
      </c>
      <c r="B49" s="4">
        <v>0</v>
      </c>
      <c r="C49" s="4">
        <v>0</v>
      </c>
      <c r="D49" s="1">
        <v>264395</v>
      </c>
      <c r="E49" s="4">
        <v>0</v>
      </c>
      <c r="F49" s="4">
        <v>0</v>
      </c>
      <c r="G49" s="1">
        <v>206605</v>
      </c>
    </row>
    <row r="50" spans="1:7">
      <c r="A50" s="13" t="s">
        <v>310</v>
      </c>
      <c r="B50" s="4">
        <v>0</v>
      </c>
      <c r="C50" s="4">
        <v>0</v>
      </c>
      <c r="D50" s="4">
        <v>0</v>
      </c>
      <c r="E50" s="4">
        <v>0</v>
      </c>
      <c r="F50" s="1">
        <v>2500</v>
      </c>
      <c r="G50" s="4">
        <v>0</v>
      </c>
    </row>
    <row r="51" spans="1:7">
      <c r="A51" s="13" t="s">
        <v>312</v>
      </c>
      <c r="B51" s="4">
        <v>0</v>
      </c>
      <c r="C51" s="4">
        <v>0</v>
      </c>
      <c r="D51" s="4">
        <v>0</v>
      </c>
      <c r="E51" s="4">
        <v>0</v>
      </c>
      <c r="F51" s="1">
        <v>1640</v>
      </c>
      <c r="G51" s="4">
        <v>0</v>
      </c>
    </row>
    <row r="52" spans="1:7">
      <c r="A52" s="13" t="s">
        <v>84</v>
      </c>
      <c r="B52" s="4">
        <v>0</v>
      </c>
      <c r="C52" s="4">
        <v>0</v>
      </c>
      <c r="D52" s="1">
        <v>78381</v>
      </c>
      <c r="E52" s="4">
        <v>0</v>
      </c>
      <c r="F52" s="4">
        <v>0</v>
      </c>
      <c r="G52" s="1">
        <v>67260</v>
      </c>
    </row>
    <row r="53" spans="1:7">
      <c r="A53" s="13" t="s">
        <v>85</v>
      </c>
      <c r="B53" s="4">
        <v>0</v>
      </c>
      <c r="C53" s="4">
        <v>0</v>
      </c>
      <c r="D53" s="1">
        <v>135167</v>
      </c>
      <c r="E53" s="4">
        <v>0</v>
      </c>
      <c r="F53" s="4">
        <v>0</v>
      </c>
      <c r="G53" s="1">
        <v>164487</v>
      </c>
    </row>
    <row r="54" spans="1:7">
      <c r="A54" s="13" t="s">
        <v>86</v>
      </c>
      <c r="B54" s="4">
        <v>0</v>
      </c>
      <c r="C54" s="4">
        <v>0</v>
      </c>
      <c r="D54" s="1">
        <v>568406</v>
      </c>
      <c r="E54" s="4">
        <v>0</v>
      </c>
      <c r="F54" s="1">
        <v>7800</v>
      </c>
      <c r="G54" s="1">
        <v>369856</v>
      </c>
    </row>
    <row r="55" spans="1:7">
      <c r="A55" s="13" t="s">
        <v>87</v>
      </c>
      <c r="B55" s="4">
        <v>0</v>
      </c>
      <c r="C55" s="4">
        <v>0</v>
      </c>
      <c r="D55" s="4">
        <v>0</v>
      </c>
      <c r="E55" s="4">
        <v>0</v>
      </c>
      <c r="F55" s="1">
        <v>1660</v>
      </c>
      <c r="G55" s="4">
        <v>0</v>
      </c>
    </row>
    <row r="56" spans="1:7">
      <c r="A56" s="13" t="s">
        <v>88</v>
      </c>
      <c r="B56" s="1">
        <v>27052</v>
      </c>
      <c r="C56" s="1">
        <v>26519</v>
      </c>
      <c r="D56" s="1">
        <v>6900</v>
      </c>
      <c r="E56" s="1">
        <v>14800</v>
      </c>
      <c r="F56" s="1">
        <v>22401</v>
      </c>
      <c r="G56" s="1">
        <v>3000</v>
      </c>
    </row>
    <row r="57" spans="1:7">
      <c r="A57" s="13" t="s">
        <v>89</v>
      </c>
      <c r="B57" s="4">
        <v>0</v>
      </c>
      <c r="C57" s="4">
        <v>0</v>
      </c>
      <c r="D57" s="1">
        <v>9250</v>
      </c>
      <c r="E57" s="4">
        <v>0</v>
      </c>
      <c r="F57" s="4">
        <v>0</v>
      </c>
      <c r="G57" s="4">
        <v>0</v>
      </c>
    </row>
    <row r="58" spans="1:7">
      <c r="A58" s="13" t="s">
        <v>90</v>
      </c>
      <c r="B58" s="4">
        <v>0</v>
      </c>
      <c r="C58" s="4">
        <v>0</v>
      </c>
      <c r="D58" s="1">
        <v>66182</v>
      </c>
      <c r="E58" s="4">
        <v>0</v>
      </c>
      <c r="F58" s="4">
        <v>0</v>
      </c>
      <c r="G58" s="1">
        <v>113912</v>
      </c>
    </row>
    <row r="59" spans="1:7">
      <c r="A59" s="13" t="s">
        <v>91</v>
      </c>
      <c r="B59" s="4">
        <v>0</v>
      </c>
      <c r="C59" s="1">
        <v>23620</v>
      </c>
      <c r="D59" s="1">
        <v>22297</v>
      </c>
      <c r="E59" s="1">
        <v>2719</v>
      </c>
      <c r="F59" s="4">
        <v>0</v>
      </c>
      <c r="G59" s="1">
        <v>5385</v>
      </c>
    </row>
    <row r="60" spans="1:7">
      <c r="A60" s="13" t="s">
        <v>92</v>
      </c>
      <c r="B60" s="1">
        <v>1040</v>
      </c>
      <c r="C60" s="4">
        <v>0</v>
      </c>
      <c r="D60" s="4">
        <v>0</v>
      </c>
      <c r="E60" s="1">
        <v>2500</v>
      </c>
      <c r="F60" s="4">
        <v>0</v>
      </c>
      <c r="G60" s="4">
        <v>0</v>
      </c>
    </row>
    <row r="61" spans="1:7">
      <c r="A61" s="13" t="s">
        <v>320</v>
      </c>
      <c r="B61" s="4">
        <v>0</v>
      </c>
      <c r="C61" s="4">
        <v>0</v>
      </c>
      <c r="D61" s="4">
        <v>0</v>
      </c>
      <c r="E61" s="4">
        <v>0</v>
      </c>
      <c r="F61" s="1">
        <v>10000</v>
      </c>
      <c r="G61" s="4">
        <v>0</v>
      </c>
    </row>
    <row r="62" spans="1:7">
      <c r="A62" s="13" t="s">
        <v>93</v>
      </c>
      <c r="B62" s="1">
        <v>1004</v>
      </c>
      <c r="C62" s="4">
        <v>0</v>
      </c>
      <c r="D62" s="4">
        <v>0</v>
      </c>
      <c r="E62" s="4">
        <v>0</v>
      </c>
      <c r="F62" s="4">
        <v>0</v>
      </c>
      <c r="G62" s="4">
        <v>0</v>
      </c>
    </row>
    <row r="63" spans="1:7">
      <c r="A63" s="13" t="s">
        <v>96</v>
      </c>
      <c r="B63" s="4">
        <v>0</v>
      </c>
      <c r="C63" s="4">
        <v>0</v>
      </c>
      <c r="D63" s="1">
        <v>150539</v>
      </c>
      <c r="E63" s="4">
        <v>0</v>
      </c>
      <c r="F63" s="4">
        <v>0</v>
      </c>
      <c r="G63" s="1">
        <v>114992</v>
      </c>
    </row>
    <row r="64" spans="1:7">
      <c r="A64" s="13" t="s">
        <v>97</v>
      </c>
      <c r="B64" s="4">
        <v>0</v>
      </c>
      <c r="C64" s="1">
        <v>1150</v>
      </c>
      <c r="D64" s="1">
        <v>27624</v>
      </c>
      <c r="E64" s="1">
        <v>5695</v>
      </c>
      <c r="F64" s="1">
        <v>20075</v>
      </c>
      <c r="G64" s="1">
        <v>10550</v>
      </c>
    </row>
    <row r="65" spans="1:7">
      <c r="A65" s="13" t="s">
        <v>510</v>
      </c>
      <c r="B65" s="4">
        <v>0</v>
      </c>
      <c r="C65" s="4">
        <v>0</v>
      </c>
      <c r="D65" s="4">
        <v>0</v>
      </c>
      <c r="E65" s="4">
        <v>0</v>
      </c>
      <c r="F65" s="1">
        <v>1152</v>
      </c>
      <c r="G65" s="1">
        <v>7440</v>
      </c>
    </row>
    <row r="66" spans="1:7">
      <c r="A66" s="13" t="s">
        <v>99</v>
      </c>
      <c r="B66" s="4">
        <v>0</v>
      </c>
      <c r="C66" s="1">
        <v>1150</v>
      </c>
      <c r="D66" s="1">
        <v>27624</v>
      </c>
      <c r="E66" s="1">
        <v>5695</v>
      </c>
      <c r="F66" s="1">
        <v>20075</v>
      </c>
      <c r="G66" s="1">
        <v>10550</v>
      </c>
    </row>
    <row r="67" spans="1:7">
      <c r="A67" s="13" t="s">
        <v>100</v>
      </c>
      <c r="B67" s="1">
        <v>27052</v>
      </c>
      <c r="C67" s="1">
        <v>32826</v>
      </c>
      <c r="D67" s="1">
        <v>22367</v>
      </c>
      <c r="E67" s="1">
        <v>22550</v>
      </c>
      <c r="F67" s="1">
        <v>32401</v>
      </c>
      <c r="G67" s="1">
        <v>3000</v>
      </c>
    </row>
    <row r="68" spans="1:7">
      <c r="A68" s="13" t="s">
        <v>101</v>
      </c>
      <c r="B68" s="4">
        <v>0</v>
      </c>
      <c r="C68" s="1">
        <v>3119</v>
      </c>
      <c r="D68" s="1">
        <v>15467</v>
      </c>
      <c r="E68" s="1">
        <v>7750</v>
      </c>
      <c r="F68" s="4">
        <v>0</v>
      </c>
      <c r="G68" s="4">
        <v>0</v>
      </c>
    </row>
    <row r="69" spans="1:7">
      <c r="A69" s="13" t="s">
        <v>102</v>
      </c>
      <c r="B69" s="1">
        <v>27052</v>
      </c>
      <c r="C69" s="1">
        <v>29707</v>
      </c>
      <c r="D69" s="1">
        <v>6900</v>
      </c>
      <c r="E69" s="1">
        <v>14800</v>
      </c>
      <c r="F69" s="1">
        <v>32401</v>
      </c>
      <c r="G69" s="1">
        <v>3000</v>
      </c>
    </row>
    <row r="70" spans="1:7">
      <c r="A70" s="13" t="s">
        <v>103</v>
      </c>
      <c r="B70" s="1">
        <v>38092</v>
      </c>
      <c r="C70" s="1">
        <v>50634</v>
      </c>
      <c r="D70" s="1">
        <v>9780</v>
      </c>
      <c r="E70" s="1">
        <v>17300</v>
      </c>
      <c r="F70" s="1">
        <v>38401</v>
      </c>
      <c r="G70" s="1">
        <v>3000</v>
      </c>
    </row>
    <row r="71" spans="1:7">
      <c r="A71" s="13" t="s">
        <v>104</v>
      </c>
      <c r="B71" s="1">
        <v>1004</v>
      </c>
      <c r="C71" s="1">
        <v>17000</v>
      </c>
      <c r="D71" s="1">
        <v>67021</v>
      </c>
      <c r="E71" s="1">
        <v>2500</v>
      </c>
      <c r="F71" s="4">
        <v>0</v>
      </c>
      <c r="G71" s="1">
        <v>98675</v>
      </c>
    </row>
    <row r="72" spans="1:7">
      <c r="A72" s="13" t="s">
        <v>105</v>
      </c>
      <c r="B72" s="4">
        <v>0</v>
      </c>
      <c r="C72" s="4">
        <v>0</v>
      </c>
      <c r="D72" s="1">
        <v>5588763</v>
      </c>
      <c r="E72" s="1">
        <v>121095</v>
      </c>
      <c r="F72" s="1">
        <v>7800</v>
      </c>
      <c r="G72" s="1">
        <v>3014686</v>
      </c>
    </row>
    <row r="73" spans="1:7">
      <c r="A73" s="13" t="s">
        <v>106</v>
      </c>
      <c r="B73" s="4">
        <v>0</v>
      </c>
      <c r="C73" s="4">
        <v>0</v>
      </c>
      <c r="D73" s="1">
        <v>5823945</v>
      </c>
      <c r="E73" s="1">
        <v>121095</v>
      </c>
      <c r="F73" s="1">
        <v>7800</v>
      </c>
      <c r="G73" s="1">
        <v>3312563</v>
      </c>
    </row>
    <row r="74" spans="1:7">
      <c r="A74" s="13" t="s">
        <v>107</v>
      </c>
      <c r="B74" s="4">
        <v>0</v>
      </c>
      <c r="C74" s="4">
        <v>0</v>
      </c>
      <c r="D74" s="1">
        <v>5849858</v>
      </c>
      <c r="E74" s="1">
        <v>121095</v>
      </c>
      <c r="F74" s="1">
        <v>7800</v>
      </c>
      <c r="G74" s="1">
        <v>3331166</v>
      </c>
    </row>
    <row r="75" spans="1:7">
      <c r="A75" s="13" t="s">
        <v>108</v>
      </c>
      <c r="B75" s="4">
        <v>0</v>
      </c>
      <c r="C75" s="4">
        <v>0</v>
      </c>
      <c r="D75" s="1">
        <v>5884346</v>
      </c>
      <c r="E75" s="1">
        <v>121095</v>
      </c>
      <c r="F75" s="1">
        <v>7800</v>
      </c>
      <c r="G75" s="1">
        <v>3367323</v>
      </c>
    </row>
    <row r="76" spans="1:7">
      <c r="A76" s="13" t="s">
        <v>109</v>
      </c>
      <c r="B76" s="1">
        <v>1040</v>
      </c>
      <c r="C76" s="4">
        <v>0</v>
      </c>
      <c r="D76" s="1">
        <v>2880</v>
      </c>
      <c r="E76" s="1">
        <v>2500</v>
      </c>
      <c r="F76" s="4">
        <v>0</v>
      </c>
      <c r="G76" s="4">
        <v>0</v>
      </c>
    </row>
    <row r="77" spans="1:7">
      <c r="A77" s="13" t="s">
        <v>110</v>
      </c>
      <c r="B77" s="1">
        <v>1040</v>
      </c>
      <c r="C77" s="1">
        <v>25808</v>
      </c>
      <c r="D77" s="1">
        <v>2880</v>
      </c>
      <c r="E77" s="1">
        <v>5000</v>
      </c>
      <c r="F77" s="1">
        <v>1660</v>
      </c>
      <c r="G77" s="4">
        <v>0</v>
      </c>
    </row>
    <row r="78" spans="1:7">
      <c r="A78" s="13" t="s">
        <v>111</v>
      </c>
      <c r="B78" s="4">
        <v>0</v>
      </c>
      <c r="C78" s="1">
        <v>8000</v>
      </c>
      <c r="D78" s="4">
        <v>0</v>
      </c>
      <c r="E78" s="4">
        <v>0</v>
      </c>
      <c r="F78" s="1">
        <v>1660</v>
      </c>
      <c r="G78" s="4">
        <v>0</v>
      </c>
    </row>
    <row r="79" spans="1:7">
      <c r="A79" s="13" t="s">
        <v>112</v>
      </c>
      <c r="B79" s="1">
        <v>1040</v>
      </c>
      <c r="C79" s="1">
        <v>17808</v>
      </c>
      <c r="D79" s="1">
        <v>2880</v>
      </c>
      <c r="E79" s="1">
        <v>2500</v>
      </c>
      <c r="F79" s="4">
        <v>0</v>
      </c>
      <c r="G79" s="4">
        <v>0</v>
      </c>
    </row>
    <row r="80" spans="1:7">
      <c r="A80" s="13" t="s">
        <v>113</v>
      </c>
      <c r="B80" s="4">
        <v>0</v>
      </c>
      <c r="C80" s="4">
        <v>0</v>
      </c>
      <c r="D80" s="1">
        <v>9250</v>
      </c>
      <c r="E80" s="4">
        <v>0</v>
      </c>
      <c r="F80" s="4">
        <v>0</v>
      </c>
      <c r="G80" s="4">
        <v>0</v>
      </c>
    </row>
    <row r="81" spans="1:7">
      <c r="A81" s="13" t="s">
        <v>114</v>
      </c>
      <c r="B81" s="1">
        <v>1134</v>
      </c>
      <c r="C81" s="1">
        <v>17000</v>
      </c>
      <c r="D81" s="4">
        <v>0</v>
      </c>
      <c r="E81" s="4">
        <v>0</v>
      </c>
      <c r="F81" s="4">
        <v>0</v>
      </c>
      <c r="G81" s="4">
        <v>0</v>
      </c>
    </row>
    <row r="82" spans="1:7">
      <c r="A82" s="13" t="s">
        <v>115</v>
      </c>
      <c r="B82" s="4">
        <v>0</v>
      </c>
      <c r="C82" s="4">
        <v>0</v>
      </c>
      <c r="D82" s="1">
        <v>6800</v>
      </c>
      <c r="E82" s="1">
        <v>4645</v>
      </c>
      <c r="F82" s="1">
        <v>3000</v>
      </c>
      <c r="G82" s="1">
        <v>4000</v>
      </c>
    </row>
    <row r="83" spans="1:7">
      <c r="A83" s="13" t="s">
        <v>116</v>
      </c>
      <c r="B83" s="4">
        <v>0</v>
      </c>
      <c r="C83" s="4">
        <v>0</v>
      </c>
      <c r="D83" s="1">
        <v>5467</v>
      </c>
      <c r="E83" s="4">
        <v>0</v>
      </c>
      <c r="F83" s="4">
        <v>0</v>
      </c>
      <c r="G83" s="4">
        <v>0</v>
      </c>
    </row>
    <row r="84" spans="1:7">
      <c r="A84" s="13" t="s">
        <v>117</v>
      </c>
      <c r="B84" s="1">
        <v>1040</v>
      </c>
      <c r="C84" s="1">
        <v>17808</v>
      </c>
      <c r="D84" s="4">
        <v>0</v>
      </c>
      <c r="E84" s="1">
        <v>2500</v>
      </c>
      <c r="F84" s="4">
        <v>0</v>
      </c>
      <c r="G84" s="4">
        <v>0</v>
      </c>
    </row>
    <row r="85" spans="1:7">
      <c r="A85" s="13" t="s">
        <v>118</v>
      </c>
      <c r="B85" s="4">
        <v>0</v>
      </c>
      <c r="C85" s="1">
        <v>23620</v>
      </c>
      <c r="D85" s="1">
        <v>22297</v>
      </c>
      <c r="E85" s="1">
        <v>2719</v>
      </c>
      <c r="F85" s="4">
        <v>0</v>
      </c>
      <c r="G85" s="1">
        <v>5385</v>
      </c>
    </row>
    <row r="86" spans="1:7">
      <c r="A86" s="13" t="s">
        <v>119</v>
      </c>
      <c r="B86" s="1">
        <v>2138</v>
      </c>
      <c r="C86" s="1">
        <v>40620</v>
      </c>
      <c r="D86" s="1">
        <v>7347129</v>
      </c>
      <c r="E86" s="1">
        <v>123814</v>
      </c>
      <c r="F86" s="1">
        <v>7800</v>
      </c>
      <c r="G86" s="1">
        <v>4808173</v>
      </c>
    </row>
    <row r="87" spans="1:7">
      <c r="A87" s="13" t="s">
        <v>120</v>
      </c>
      <c r="B87" s="1">
        <v>40230</v>
      </c>
      <c r="C87" s="1">
        <v>100404</v>
      </c>
      <c r="D87" s="1">
        <v>75168</v>
      </c>
      <c r="E87" s="1">
        <v>35964</v>
      </c>
      <c r="F87" s="1">
        <v>61288</v>
      </c>
      <c r="G87" s="1">
        <v>26375</v>
      </c>
    </row>
    <row r="88" spans="1:7">
      <c r="A88" s="13" t="s">
        <v>121</v>
      </c>
      <c r="B88" s="4">
        <v>0</v>
      </c>
      <c r="C88" s="4">
        <v>0</v>
      </c>
      <c r="D88" s="4">
        <v>0</v>
      </c>
      <c r="E88" s="1">
        <v>2500</v>
      </c>
      <c r="F88" s="4">
        <v>0</v>
      </c>
      <c r="G88" s="4">
        <v>0</v>
      </c>
    </row>
    <row r="89" spans="1:7">
      <c r="A89" s="13" t="s">
        <v>123</v>
      </c>
      <c r="B89" s="1">
        <v>40230</v>
      </c>
      <c r="C89" s="1">
        <v>100404</v>
      </c>
      <c r="D89" s="1">
        <v>7400000</v>
      </c>
      <c r="E89" s="1">
        <v>157059</v>
      </c>
      <c r="F89" s="1">
        <v>69088</v>
      </c>
      <c r="G89" s="1">
        <v>4829163</v>
      </c>
    </row>
    <row r="90" spans="1:7">
      <c r="A90" s="13" t="s">
        <v>124</v>
      </c>
      <c r="B90" s="1">
        <v>27052</v>
      </c>
      <c r="C90" s="1">
        <v>29707</v>
      </c>
      <c r="D90" s="1">
        <v>6900</v>
      </c>
      <c r="E90" s="1">
        <v>14800</v>
      </c>
      <c r="F90" s="1">
        <v>32401</v>
      </c>
      <c r="G90" s="1">
        <v>3000</v>
      </c>
    </row>
    <row r="91" spans="1:7">
      <c r="A91" s="13" t="s">
        <v>207</v>
      </c>
      <c r="B91" s="4">
        <v>0</v>
      </c>
      <c r="C91" s="1">
        <v>17808</v>
      </c>
      <c r="D91" s="4">
        <v>0</v>
      </c>
      <c r="E91" s="4">
        <v>0</v>
      </c>
      <c r="F91" s="4">
        <v>0</v>
      </c>
      <c r="G91" s="4">
        <v>0</v>
      </c>
    </row>
    <row r="92" spans="1:7">
      <c r="A92" s="13" t="s">
        <v>125</v>
      </c>
      <c r="B92" s="1">
        <v>10000</v>
      </c>
      <c r="C92" s="4">
        <v>0</v>
      </c>
      <c r="D92" s="4">
        <v>0</v>
      </c>
      <c r="E92" s="4">
        <v>0</v>
      </c>
      <c r="F92" s="1">
        <v>6000</v>
      </c>
      <c r="G92" s="4">
        <v>0</v>
      </c>
    </row>
    <row r="93" spans="1:7">
      <c r="A93" s="13" t="s">
        <v>126</v>
      </c>
      <c r="B93" s="1">
        <v>10000</v>
      </c>
      <c r="C93" s="4">
        <v>0</v>
      </c>
      <c r="D93" s="4">
        <v>0</v>
      </c>
      <c r="E93" s="4">
        <v>0</v>
      </c>
      <c r="F93" s="1">
        <v>7152</v>
      </c>
      <c r="G93" s="1">
        <v>7440</v>
      </c>
    </row>
    <row r="94" spans="1:7">
      <c r="A94" s="13" t="s">
        <v>127</v>
      </c>
      <c r="B94" s="4">
        <v>0</v>
      </c>
      <c r="C94" s="4">
        <v>0</v>
      </c>
      <c r="D94" s="4">
        <v>0</v>
      </c>
      <c r="E94" s="1">
        <v>1050</v>
      </c>
      <c r="F94" s="1">
        <v>2935</v>
      </c>
      <c r="G94" s="1">
        <v>1555</v>
      </c>
    </row>
    <row r="95" spans="1:7">
      <c r="A95" s="13" t="s">
        <v>128</v>
      </c>
      <c r="B95" s="1">
        <v>2138</v>
      </c>
      <c r="C95" s="1">
        <v>40620</v>
      </c>
      <c r="D95" s="1">
        <v>22297</v>
      </c>
      <c r="E95" s="1">
        <v>2719</v>
      </c>
      <c r="F95" s="4">
        <v>0</v>
      </c>
      <c r="G95" s="1">
        <v>5385</v>
      </c>
    </row>
    <row r="96" spans="1:7">
      <c r="A96" s="13" t="s">
        <v>129</v>
      </c>
      <c r="B96" s="4">
        <v>0</v>
      </c>
      <c r="C96" s="4">
        <v>0</v>
      </c>
      <c r="D96" s="1">
        <v>9250</v>
      </c>
      <c r="E96" s="4">
        <v>0</v>
      </c>
      <c r="F96" s="4">
        <v>0</v>
      </c>
      <c r="G96" s="4">
        <v>0</v>
      </c>
    </row>
    <row r="97" spans="1:7">
      <c r="A97" s="13" t="s">
        <v>130</v>
      </c>
      <c r="B97" s="4">
        <v>0</v>
      </c>
      <c r="C97" s="4">
        <v>0</v>
      </c>
      <c r="D97" s="1">
        <v>6876023</v>
      </c>
      <c r="E97" s="1">
        <v>121095</v>
      </c>
      <c r="F97" s="1">
        <v>7800</v>
      </c>
      <c r="G97" s="1">
        <v>4422995</v>
      </c>
    </row>
    <row r="98" spans="1:7">
      <c r="A98" s="13" t="s">
        <v>131</v>
      </c>
      <c r="B98" s="4">
        <v>0</v>
      </c>
      <c r="C98" s="4">
        <v>0</v>
      </c>
      <c r="D98" s="1">
        <v>7257811</v>
      </c>
      <c r="E98" s="1">
        <v>121095</v>
      </c>
      <c r="F98" s="1">
        <v>7800</v>
      </c>
      <c r="G98" s="1">
        <v>4704113</v>
      </c>
    </row>
    <row r="99" spans="1:7" ht="15.75" thickBot="1">
      <c r="A99" s="13" t="s">
        <v>132</v>
      </c>
      <c r="B99" s="4">
        <v>0</v>
      </c>
      <c r="C99" s="4">
        <v>0</v>
      </c>
      <c r="D99" s="1">
        <v>7324832</v>
      </c>
      <c r="E99" s="1">
        <v>121095</v>
      </c>
      <c r="F99" s="1">
        <v>7800</v>
      </c>
      <c r="G99" s="1">
        <v>4802788</v>
      </c>
    </row>
    <row r="100" spans="1:7">
      <c r="A100" s="3"/>
      <c r="B100" s="3"/>
      <c r="C100" s="3"/>
      <c r="D100" s="3"/>
      <c r="E100" s="3"/>
      <c r="F100" s="3"/>
      <c r="G100" s="3"/>
    </row>
    <row r="101" spans="1:7">
      <c r="A101" s="14"/>
    </row>
    <row r="102" spans="1:7">
      <c r="A102" s="15" t="s">
        <v>133</v>
      </c>
    </row>
    <row r="103" spans="1:7" ht="19.5" customHeight="1">
      <c r="A103" s="57" t="s">
        <v>134</v>
      </c>
      <c r="B103" s="58"/>
      <c r="C103" s="58"/>
      <c r="D103" s="58"/>
      <c r="E103" s="58"/>
      <c r="F103" s="58"/>
      <c r="G103" s="58"/>
    </row>
    <row r="104" spans="1:7" ht="19.5" customHeight="1">
      <c r="A104" s="57" t="s">
        <v>135</v>
      </c>
      <c r="B104" s="58"/>
      <c r="C104" s="58"/>
      <c r="D104" s="58"/>
      <c r="E104" s="58"/>
      <c r="F104" s="58"/>
      <c r="G104" s="58"/>
    </row>
    <row r="105" spans="1:7">
      <c r="A105" s="15" t="s">
        <v>136</v>
      </c>
    </row>
    <row r="106" spans="1:7" ht="39" customHeight="1">
      <c r="A106" s="57" t="s">
        <v>137</v>
      </c>
      <c r="B106" s="58"/>
      <c r="C106" s="58"/>
      <c r="D106" s="58"/>
      <c r="E106" s="58"/>
      <c r="F106" s="58"/>
      <c r="G106" s="58"/>
    </row>
    <row r="107" spans="1:7" ht="19.5" customHeight="1">
      <c r="A107" s="57" t="s">
        <v>138</v>
      </c>
      <c r="B107" s="58"/>
      <c r="C107" s="58"/>
      <c r="D107" s="58"/>
      <c r="E107" s="58"/>
      <c r="F107" s="58"/>
      <c r="G107" s="58"/>
    </row>
    <row r="108" spans="1:7" ht="39" customHeight="1">
      <c r="A108" s="57" t="s">
        <v>139</v>
      </c>
      <c r="B108" s="58"/>
      <c r="C108" s="58"/>
      <c r="D108" s="58"/>
      <c r="E108" s="58"/>
      <c r="F108" s="58"/>
      <c r="G108" s="58"/>
    </row>
    <row r="109" spans="1:7" ht="39" customHeight="1">
      <c r="A109" s="57" t="s">
        <v>140</v>
      </c>
      <c r="B109" s="58"/>
      <c r="C109" s="58"/>
      <c r="D109" s="58"/>
      <c r="E109" s="58"/>
      <c r="F109" s="58"/>
      <c r="G109" s="58"/>
    </row>
    <row r="110" spans="1:7">
      <c r="A110" s="15" t="s">
        <v>141</v>
      </c>
    </row>
    <row r="111" spans="1:7" ht="19.5" customHeight="1">
      <c r="A111" s="57" t="s">
        <v>142</v>
      </c>
      <c r="B111" s="58"/>
      <c r="C111" s="58"/>
      <c r="D111" s="58"/>
      <c r="E111" s="58"/>
      <c r="F111" s="58"/>
      <c r="G111" s="58"/>
    </row>
    <row r="112" spans="1:7">
      <c r="A112" s="15" t="s">
        <v>143</v>
      </c>
    </row>
    <row r="113" spans="1:7">
      <c r="A113" s="15" t="s">
        <v>144</v>
      </c>
    </row>
    <row r="114" spans="1:7" ht="29.25" customHeight="1">
      <c r="A114" s="57" t="s">
        <v>511</v>
      </c>
      <c r="B114" s="58"/>
      <c r="C114" s="58"/>
      <c r="D114" s="58"/>
      <c r="E114" s="58"/>
      <c r="F114" s="58"/>
      <c r="G114" s="58"/>
    </row>
    <row r="115" spans="1:7" ht="39" customHeight="1">
      <c r="A115" s="57" t="s">
        <v>512</v>
      </c>
      <c r="B115" s="58"/>
      <c r="C115" s="58"/>
      <c r="D115" s="58"/>
      <c r="E115" s="58"/>
      <c r="F115" s="58"/>
      <c r="G115" s="58"/>
    </row>
    <row r="116" spans="1:7" ht="29.25" customHeight="1">
      <c r="A116" s="57" t="s">
        <v>513</v>
      </c>
      <c r="B116" s="58"/>
      <c r="C116" s="58"/>
      <c r="D116" s="58"/>
      <c r="E116" s="58"/>
      <c r="F116" s="58"/>
      <c r="G116" s="58"/>
    </row>
    <row r="117" spans="1:7">
      <c r="A117" s="15" t="s">
        <v>514</v>
      </c>
    </row>
    <row r="118" spans="1:7" ht="68.25" customHeight="1">
      <c r="A118" s="57" t="s">
        <v>149</v>
      </c>
      <c r="B118" s="58"/>
      <c r="C118" s="58"/>
      <c r="D118" s="58"/>
      <c r="E118" s="58"/>
      <c r="F118" s="58"/>
      <c r="G118" s="58"/>
    </row>
    <row r="119" spans="1:7" ht="68.25" customHeight="1">
      <c r="A119" s="57" t="s">
        <v>150</v>
      </c>
      <c r="B119" s="58"/>
      <c r="C119" s="58"/>
      <c r="D119" s="58"/>
      <c r="E119" s="58"/>
      <c r="F119" s="58"/>
      <c r="G119" s="58"/>
    </row>
    <row r="120" spans="1:7">
      <c r="A120" s="15" t="s">
        <v>151</v>
      </c>
    </row>
    <row r="121" spans="1:7" ht="48.75" customHeight="1">
      <c r="A121" s="57" t="s">
        <v>152</v>
      </c>
      <c r="B121" s="58"/>
      <c r="C121" s="58"/>
      <c r="D121" s="58"/>
      <c r="E121" s="58"/>
      <c r="F121" s="58"/>
      <c r="G121" s="58"/>
    </row>
    <row r="122" spans="1:7" ht="68.25" customHeight="1">
      <c r="A122" s="57" t="s">
        <v>153</v>
      </c>
      <c r="B122" s="58"/>
      <c r="C122" s="58"/>
      <c r="D122" s="58"/>
      <c r="E122" s="58"/>
      <c r="F122" s="58"/>
      <c r="G122" s="58"/>
    </row>
    <row r="123" spans="1:7" ht="19.5" customHeight="1">
      <c r="A123" s="57" t="s">
        <v>154</v>
      </c>
      <c r="B123" s="58"/>
      <c r="C123" s="58"/>
      <c r="D123" s="58"/>
      <c r="E123" s="58"/>
      <c r="F123" s="58"/>
      <c r="G123" s="58"/>
    </row>
    <row r="124" spans="1:7" ht="48.75" customHeight="1">
      <c r="A124" s="57" t="s">
        <v>155</v>
      </c>
      <c r="B124" s="58"/>
      <c r="C124" s="58"/>
      <c r="D124" s="58"/>
      <c r="E124" s="58"/>
      <c r="F124" s="58"/>
      <c r="G124" s="58"/>
    </row>
    <row r="125" spans="1:7">
      <c r="A125" s="15" t="s">
        <v>156</v>
      </c>
    </row>
    <row r="126" spans="1:7" ht="29.25" customHeight="1">
      <c r="A126" s="57" t="s">
        <v>157</v>
      </c>
      <c r="B126" s="58"/>
      <c r="C126" s="58"/>
      <c r="D126" s="58"/>
      <c r="E126" s="58"/>
      <c r="F126" s="58"/>
      <c r="G126" s="58"/>
    </row>
    <row r="127" spans="1:7" ht="48.75" customHeight="1">
      <c r="A127" s="57" t="s">
        <v>158</v>
      </c>
      <c r="B127" s="58"/>
      <c r="C127" s="58"/>
      <c r="D127" s="58"/>
      <c r="E127" s="58"/>
      <c r="F127" s="58"/>
      <c r="G127" s="58"/>
    </row>
    <row r="128" spans="1:7">
      <c r="A128" s="15" t="s">
        <v>159</v>
      </c>
    </row>
    <row r="129" spans="1:7">
      <c r="A129" s="15" t="s">
        <v>160</v>
      </c>
    </row>
    <row r="130" spans="1:7">
      <c r="A130" s="15" t="s">
        <v>161</v>
      </c>
    </row>
    <row r="131" spans="1:7">
      <c r="A131" s="15" t="s">
        <v>515</v>
      </c>
    </row>
    <row r="132" spans="1:7">
      <c r="A132" s="15" t="s">
        <v>516</v>
      </c>
    </row>
    <row r="133" spans="1:7">
      <c r="A133" s="15" t="s">
        <v>517</v>
      </c>
    </row>
    <row r="134" spans="1:7" ht="19.5" customHeight="1">
      <c r="A134" s="57" t="s">
        <v>518</v>
      </c>
      <c r="B134" s="58"/>
      <c r="C134" s="58"/>
      <c r="D134" s="58"/>
      <c r="E134" s="58"/>
      <c r="F134" s="58"/>
      <c r="G134" s="58"/>
    </row>
    <row r="135" spans="1:7">
      <c r="A135" s="15" t="s">
        <v>519</v>
      </c>
    </row>
    <row r="136" spans="1:7">
      <c r="A136" s="15" t="s">
        <v>520</v>
      </c>
    </row>
    <row r="137" spans="1:7">
      <c r="A137" s="15" t="s">
        <v>521</v>
      </c>
    </row>
    <row r="138" spans="1:7">
      <c r="A138" s="15" t="s">
        <v>522</v>
      </c>
    </row>
    <row r="139" spans="1:7">
      <c r="A139" s="15" t="s">
        <v>523</v>
      </c>
    </row>
    <row r="140" spans="1:7">
      <c r="A140" s="15" t="s">
        <v>524</v>
      </c>
    </row>
    <row r="141" spans="1:7">
      <c r="A141" s="15" t="s">
        <v>525</v>
      </c>
    </row>
    <row r="142" spans="1:7">
      <c r="A142" s="15" t="s">
        <v>526</v>
      </c>
    </row>
    <row r="143" spans="1:7">
      <c r="A143" s="15" t="s">
        <v>527</v>
      </c>
    </row>
    <row r="144" spans="1:7">
      <c r="A144" s="15" t="s">
        <v>528</v>
      </c>
    </row>
    <row r="145" spans="1:7">
      <c r="A145" s="15" t="s">
        <v>529</v>
      </c>
    </row>
    <row r="146" spans="1:7">
      <c r="A146" s="15" t="s">
        <v>177</v>
      </c>
    </row>
    <row r="147" spans="1:7" ht="19.5" customHeight="1">
      <c r="A147" s="57" t="s">
        <v>530</v>
      </c>
      <c r="B147" s="58"/>
      <c r="C147" s="58"/>
      <c r="D147" s="58"/>
      <c r="E147" s="58"/>
      <c r="F147" s="58"/>
      <c r="G147" s="58"/>
    </row>
    <row r="148" spans="1:7" ht="19.5" customHeight="1">
      <c r="A148" s="57" t="s">
        <v>531</v>
      </c>
      <c r="B148" s="58"/>
      <c r="C148" s="58"/>
      <c r="D148" s="58"/>
      <c r="E148" s="58"/>
      <c r="F148" s="58"/>
      <c r="G148" s="58"/>
    </row>
    <row r="149" spans="1:7">
      <c r="A149" s="15" t="s">
        <v>532</v>
      </c>
    </row>
    <row r="150" spans="1:7">
      <c r="A150" s="15" t="s">
        <v>533</v>
      </c>
    </row>
    <row r="151" spans="1:7">
      <c r="A151" s="15" t="s">
        <v>534</v>
      </c>
    </row>
    <row r="152" spans="1:7">
      <c r="A152" s="15" t="s">
        <v>535</v>
      </c>
    </row>
    <row r="153" spans="1:7">
      <c r="A153" s="14"/>
    </row>
    <row r="154" spans="1:7">
      <c r="A154" s="16" t="s">
        <v>536</v>
      </c>
    </row>
    <row r="155" spans="1:7">
      <c r="A155" s="14"/>
    </row>
    <row r="156" spans="1:7">
      <c r="A156" s="17" t="s">
        <v>191</v>
      </c>
    </row>
  </sheetData>
  <mergeCells count="23">
    <mergeCell ref="A107:G107"/>
    <mergeCell ref="A2:G2"/>
    <mergeCell ref="A3:B3"/>
    <mergeCell ref="A103:G103"/>
    <mergeCell ref="A104:G104"/>
    <mergeCell ref="A106:G106"/>
    <mergeCell ref="A124:G124"/>
    <mergeCell ref="A108:G108"/>
    <mergeCell ref="A109:G109"/>
    <mergeCell ref="A111:G111"/>
    <mergeCell ref="A114:G114"/>
    <mergeCell ref="A115:G115"/>
    <mergeCell ref="A116:G116"/>
    <mergeCell ref="A118:G118"/>
    <mergeCell ref="A119:G119"/>
    <mergeCell ref="A121:G121"/>
    <mergeCell ref="A122:G122"/>
    <mergeCell ref="A123:G123"/>
    <mergeCell ref="A126:G126"/>
    <mergeCell ref="A127:G127"/>
    <mergeCell ref="A134:G134"/>
    <mergeCell ref="A147:G147"/>
    <mergeCell ref="A148:G14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COMMERCIO ESTERO III trim.</vt:lpstr>
      <vt:lpstr>SEZIONE ATECO A</vt:lpstr>
      <vt:lpstr>SEZIONE ATECO B</vt:lpstr>
      <vt:lpstr>SEZIONE ATECO C</vt:lpstr>
      <vt:lpstr>SEZIONE ATECO E</vt:lpstr>
      <vt:lpstr>SEZIONE ATECO J</vt:lpstr>
      <vt:lpstr>SEZIONE ATECO R</vt:lpstr>
      <vt:lpstr>SEZIONE ATECO S</vt:lpstr>
      <vt:lpstr>SEZIONE ATECO 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Carozza</dc:creator>
  <cp:lastModifiedBy>barbara.ragone</cp:lastModifiedBy>
  <dcterms:created xsi:type="dcterms:W3CDTF">2019-02-26T14:09:40Z</dcterms:created>
  <dcterms:modified xsi:type="dcterms:W3CDTF">2019-02-28T14:21:59Z</dcterms:modified>
</cp:coreProperties>
</file>