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75" windowWidth="19440" windowHeight="11820" tabRatio="792"/>
  </bookViews>
  <sheets>
    <sheet name="COMMERCIO ESTERO III trim." sheetId="2" r:id="rId1"/>
    <sheet name="SEZIONE ATECO A" sheetId="5" r:id="rId2"/>
    <sheet name="SEZIONE ATECO B" sheetId="6" r:id="rId3"/>
    <sheet name="SEZIONE ATECO C" sheetId="7" r:id="rId4"/>
    <sheet name="SEZIONE ATECO E" sheetId="8" r:id="rId5"/>
    <sheet name="SEZIONE ATECO J" sheetId="9" r:id="rId6"/>
    <sheet name="SEZIONE ATECO R" sheetId="10" r:id="rId7"/>
    <sheet name="SEZIONE ATECO S" sheetId="11" r:id="rId8"/>
    <sheet name="SEZIONE ATECO V" sheetId="12" r:id="rId9"/>
  </sheets>
  <calcPr calcId="145621"/>
</workbook>
</file>

<file path=xl/calcChain.xml><?xml version="1.0" encoding="utf-8"?>
<calcChain xmlns="http://schemas.openxmlformats.org/spreadsheetml/2006/main">
  <c r="G7" i="2"/>
  <c r="G8"/>
  <c r="G9"/>
  <c r="G10"/>
  <c r="G11"/>
  <c r="G12"/>
  <c r="G13"/>
  <c r="G14"/>
  <c r="G15"/>
  <c r="G16"/>
  <c r="G17"/>
  <c r="G18"/>
  <c r="G19"/>
  <c r="G20"/>
  <c r="G21"/>
  <c r="G22"/>
  <c r="G23"/>
  <c r="G24"/>
  <c r="G25"/>
  <c r="G27"/>
  <c r="G28"/>
  <c r="F28"/>
  <c r="E28"/>
  <c r="D7"/>
  <c r="D8" l="1"/>
  <c r="D9"/>
  <c r="D10"/>
  <c r="D11"/>
  <c r="D12"/>
  <c r="D13"/>
  <c r="D14"/>
  <c r="D15"/>
  <c r="D16"/>
  <c r="D17"/>
  <c r="D18"/>
  <c r="D19"/>
  <c r="D20"/>
  <c r="D21"/>
  <c r="D22"/>
  <c r="D23"/>
  <c r="D24"/>
  <c r="D25"/>
  <c r="D26"/>
  <c r="D27"/>
  <c r="C28"/>
  <c r="D28" s="1"/>
  <c r="B28"/>
</calcChain>
</file>

<file path=xl/sharedStrings.xml><?xml version="1.0" encoding="utf-8"?>
<sst xmlns="http://schemas.openxmlformats.org/spreadsheetml/2006/main" count="1136" uniqueCount="541">
  <si>
    <t>export</t>
  </si>
  <si>
    <t>MERCE</t>
  </si>
  <si>
    <t>A-PRODOTTI DELL'AGRICOLTURA, DELLA SILVICOLTURA E DELLA PESCA</t>
  </si>
  <si>
    <t>B-PRODOTTI DELL'ESTRAZIONE DI MINERALI DA CAVE E MINIERE</t>
  </si>
  <si>
    <t>CA-Prodotti alimentari, bevande e tabacco</t>
  </si>
  <si>
    <t>CB-Prodotti tessili, abbigliamento, pelli e accessori</t>
  </si>
  <si>
    <t>CC-Legno e prodotti in legno; carta e stampa</t>
  </si>
  <si>
    <t>CE-Sostanze e prodotti chimici</t>
  </si>
  <si>
    <t>CF-Articoli farmaceutici, chimico-medicinali e botanici</t>
  </si>
  <si>
    <t>CG-Articoli in gomma e materie plastiche, altri prodotti della lavorazione di minerali non metalliferi</t>
  </si>
  <si>
    <t>CH-Metalli di base e prodotti in metallo, esclusi macchine e impianti</t>
  </si>
  <si>
    <t>CI-Computer, apparecchi elettronici e ottici</t>
  </si>
  <si>
    <t>CJ-Apparecchi elettrici</t>
  </si>
  <si>
    <t>CK-Macchinari e apparecchi n.c.a.</t>
  </si>
  <si>
    <t>CL-Mezzi di trasporto</t>
  </si>
  <si>
    <t>CM-Prodotti delle altre attività manifatturiere</t>
  </si>
  <si>
    <t>C-PRODOTTI DELLE ATTIVITÀ MANIFATTURIERE</t>
  </si>
  <si>
    <t>E-PRODOTTI DELLE ATTIVITÀ DI TRATTAMENTO DEI RIFIUTI E RISANAMENTO</t>
  </si>
  <si>
    <t>J-PRODOTTI DELLE ATTIVITÀ DEI SERVIZI DI INFORMAZIONE E COMUNICAZIONE</t>
  </si>
  <si>
    <t>R-PRODOTTI DELLE ATTIVITÀ ARTISTICHE, SPORTIVE, DI INTRATTENIMENTO E DIVERTIMENTO</t>
  </si>
  <si>
    <t>V-MERCI DICHIARATE COME PROVVISTE DI BORDO, MERCI NAZIONALI DI RITORNO E RESPINTE, MERCI VARIE</t>
  </si>
  <si>
    <t>CD-Coke e prodotti petroliferi raffinati</t>
  </si>
  <si>
    <t>S-PRODOTTI DELLE ALTRE ATTIVITÀ DI SERVIZI</t>
  </si>
  <si>
    <t xml:space="preserve"> III trimestre 2017 </t>
  </si>
  <si>
    <t xml:space="preserve"> III trimestre 2018 </t>
  </si>
  <si>
    <t>VAR. % III trim 2018/III trim 2017</t>
  </si>
  <si>
    <t>Viterbo</t>
  </si>
  <si>
    <t>COMMERCIO ESTERO - Provincia di Viterbo</t>
  </si>
  <si>
    <t>Viterbo - Interscambio commerciale in valore per area e paese del prodotto: Sezioni Ateco 2007 'A' [ PRODOTTI DELL'AGRICOLTURA, DELLA SILVICOLTURA E DELLA PESCA ] - I-III trimestre 2018</t>
  </si>
  <si>
    <t>(Valori in Euro, dati cumulati)</t>
  </si>
  <si>
    <t>PAESI</t>
  </si>
  <si>
    <t>IMP2016</t>
  </si>
  <si>
    <t>IMP2017</t>
  </si>
  <si>
    <t>IMP2018</t>
  </si>
  <si>
    <t>EXP2016</t>
  </si>
  <si>
    <t>EXP2017</t>
  </si>
  <si>
    <t>EXP2018</t>
  </si>
  <si>
    <t xml:space="preserve">Albania </t>
  </si>
  <si>
    <t xml:space="preserve">Algeria </t>
  </si>
  <si>
    <t xml:space="preserve">Argentina </t>
  </si>
  <si>
    <t xml:space="preserve">Armenia </t>
  </si>
  <si>
    <t xml:space="preserve">Austria </t>
  </si>
  <si>
    <t xml:space="preserve">Azerbaigian </t>
  </si>
  <si>
    <t xml:space="preserve">Belgio </t>
  </si>
  <si>
    <t xml:space="preserve">Bosnia-Erzegovina </t>
  </si>
  <si>
    <t xml:space="preserve">Bulgaria </t>
  </si>
  <si>
    <t xml:space="preserve">Cile </t>
  </si>
  <si>
    <t xml:space="preserve">Cina </t>
  </si>
  <si>
    <t xml:space="preserve">Cipro </t>
  </si>
  <si>
    <t xml:space="preserve">Costa Rica </t>
  </si>
  <si>
    <t xml:space="preserve">Croazia </t>
  </si>
  <si>
    <t xml:space="preserve">Danimarca </t>
  </si>
  <si>
    <t xml:space="preserve">Ecuador </t>
  </si>
  <si>
    <t xml:space="preserve">Egitto </t>
  </si>
  <si>
    <t xml:space="preserve">Emirati Arabi Uniti </t>
  </si>
  <si>
    <t xml:space="preserve">ex Repubblica iugoslava di Macedonia </t>
  </si>
  <si>
    <t xml:space="preserve">Finlandia </t>
  </si>
  <si>
    <t xml:space="preserve">Francia </t>
  </si>
  <si>
    <t xml:space="preserve">Georgia </t>
  </si>
  <si>
    <t xml:space="preserve">Germania </t>
  </si>
  <si>
    <t xml:space="preserve">Giappone </t>
  </si>
  <si>
    <t xml:space="preserve">Grecia </t>
  </si>
  <si>
    <t xml:space="preserve">India </t>
  </si>
  <si>
    <t xml:space="preserve">Indonesia </t>
  </si>
  <si>
    <t xml:space="preserve">Irlanda </t>
  </si>
  <si>
    <t xml:space="preserve">Israele </t>
  </si>
  <si>
    <t xml:space="preserve">Kuwait </t>
  </si>
  <si>
    <t xml:space="preserve">Lituania </t>
  </si>
  <si>
    <t xml:space="preserve">Lussemburgo </t>
  </si>
  <si>
    <t xml:space="preserve">Malta </t>
  </si>
  <si>
    <t xml:space="preserve">Messico </t>
  </si>
  <si>
    <t xml:space="preserve">Norvegia </t>
  </si>
  <si>
    <t xml:space="preserve">Nuova Zelanda </t>
  </si>
  <si>
    <t xml:space="preserve">Paesi Bassi </t>
  </si>
  <si>
    <t xml:space="preserve">Pakistan </t>
  </si>
  <si>
    <t xml:space="preserve">Perù </t>
  </si>
  <si>
    <t xml:space="preserve">Polonia </t>
  </si>
  <si>
    <t xml:space="preserve">Portogallo </t>
  </si>
  <si>
    <t xml:space="preserve">Regno Unito </t>
  </si>
  <si>
    <t xml:space="preserve">Repubblica ceca </t>
  </si>
  <si>
    <t xml:space="preserve">Repubblica moldova </t>
  </si>
  <si>
    <t xml:space="preserve">Romania </t>
  </si>
  <si>
    <t xml:space="preserve">Russia </t>
  </si>
  <si>
    <t xml:space="preserve">Serbia </t>
  </si>
  <si>
    <t xml:space="preserve">Slovacchia </t>
  </si>
  <si>
    <t xml:space="preserve">Slovenia </t>
  </si>
  <si>
    <t xml:space="preserve">Spagna </t>
  </si>
  <si>
    <t xml:space="preserve">Sri Lanka </t>
  </si>
  <si>
    <t xml:space="preserve">Stati Uniti </t>
  </si>
  <si>
    <t xml:space="preserve">Sud Africa </t>
  </si>
  <si>
    <t xml:space="preserve">Svezia </t>
  </si>
  <si>
    <t xml:space="preserve">Svizzera </t>
  </si>
  <si>
    <t xml:space="preserve">Thailandia </t>
  </si>
  <si>
    <t xml:space="preserve">Turchia </t>
  </si>
  <si>
    <t xml:space="preserve">Ucraina </t>
  </si>
  <si>
    <t xml:space="preserve">Uganda </t>
  </si>
  <si>
    <t xml:space="preserve">Ungheria </t>
  </si>
  <si>
    <t>[AFRICA]</t>
  </si>
  <si>
    <t>[Africa settentrionale]</t>
  </si>
  <si>
    <t>[Altri paesi africani]</t>
  </si>
  <si>
    <t>[AMERICA]</t>
  </si>
  <si>
    <t>[America centro-meridionale]</t>
  </si>
  <si>
    <t>[America settentrionale]</t>
  </si>
  <si>
    <t>[APEC]</t>
  </si>
  <si>
    <t>[AREA DEL MEDITERRANEO]</t>
  </si>
  <si>
    <t>[Area euro12]</t>
  </si>
  <si>
    <t>[Area euro17]</t>
  </si>
  <si>
    <t>[Area euro18]</t>
  </si>
  <si>
    <t>[Area euro19]</t>
  </si>
  <si>
    <t>[ASEAN]</t>
  </si>
  <si>
    <t>[ASIA]</t>
  </si>
  <si>
    <t>[Asia centrale]</t>
  </si>
  <si>
    <t>[Asia orientale]</t>
  </si>
  <si>
    <t>[BRICS]</t>
  </si>
  <si>
    <t>[CEFTA]</t>
  </si>
  <si>
    <t>[COMESA]</t>
  </si>
  <si>
    <t>[COMUNITA' ANDINA]</t>
  </si>
  <si>
    <t>[EDA]</t>
  </si>
  <si>
    <t>[EFTA]</t>
  </si>
  <si>
    <t>[EUROPA]</t>
  </si>
  <si>
    <t>[Extra Ue 28]</t>
  </si>
  <si>
    <t>[Medio Oriente]</t>
  </si>
  <si>
    <t>[MERCOSUR]</t>
  </si>
  <si>
    <t>[MONDO]</t>
  </si>
  <si>
    <t>[NAFTA]</t>
  </si>
  <si>
    <t>[Oceania]</t>
  </si>
  <si>
    <t>[OCEANIA E ALTRI TERRITORI]</t>
  </si>
  <si>
    <t>[OPEC]</t>
  </si>
  <si>
    <t>[Paesi europei non Ue]</t>
  </si>
  <si>
    <t>[SACU]</t>
  </si>
  <si>
    <t>[Unione europea 25]</t>
  </si>
  <si>
    <t>[Unione europea 27]</t>
  </si>
  <si>
    <t>[Unione europea 28]</t>
  </si>
  <si>
    <t>Dai dati selezionati sono emerse le seguenti annotazioni</t>
  </si>
  <si>
    <r>
      <t>1.</t>
    </r>
    <r>
      <rPr>
        <sz val="7.5"/>
        <color rgb="FF000000"/>
        <rFont val="Verdana"/>
        <family val="2"/>
      </rPr>
      <t xml:space="preserve"> Dal 2005 - Per uniformità alle modalità di diffusione di Eurostat, i dati rilasciati a livello di capitolo della nomenclatura combinata e di sezione della classificazione SITC sono comprensivi dei codici merceologici riservati.</t>
    </r>
  </si>
  <si>
    <r>
      <t>2.</t>
    </r>
    <r>
      <rPr>
        <sz val="7.5"/>
        <color rgb="FF000000"/>
        <rFont val="Verdana"/>
        <family val="2"/>
      </rPr>
      <t xml:space="preserve"> La Francia include Monaco e, fino al 1970 Andorra. Dal 1997 include i dipartimenti francesi d'oltremare (Guadalupa, Guiana francese, Martinica e Riunione)</t>
    </r>
  </si>
  <si>
    <r>
      <t>3.</t>
    </r>
    <r>
      <rPr>
        <sz val="7.5"/>
        <color rgb="FF000000"/>
        <rFont val="Verdana"/>
        <family val="2"/>
      </rPr>
      <t xml:space="preserve"> Il Portogallo include le Azzorre e Madeira</t>
    </r>
  </si>
  <si>
    <r>
      <t>4.</t>
    </r>
    <r>
      <rPr>
        <sz val="7.5"/>
        <color rgb="FF000000"/>
        <rFont val="Verdana"/>
        <family val="2"/>
      </rPr>
      <t xml:space="preserve"> Dal 1991 - AREA EURO12 comprende: Austria, Belgio, Finlandia, Francia, Germania, Grecia, Irlanda, Lussemburgo, Paesi Bassi, Portogallo, Spagna. La serie storica è stata ricostruita a partire dal 1991 includendo fino al 1996, al fine di garantirne la comparabilità nel tempo, i dati relativi alle Isole Canarie (dal 1997 nella Spagna) ed ai dipartimenti francesi d'oltremare (Guadalupa, Guyana francese, Martinica e Riunione dal 1997 nella Francia)</t>
    </r>
  </si>
  <si>
    <r>
      <t>5.</t>
    </r>
    <r>
      <rPr>
        <sz val="7.5"/>
        <color rgb="FF000000"/>
        <rFont val="Verdana"/>
        <family val="2"/>
      </rPr>
      <t xml:space="preserve"> Dal 1991 - EFTA comprende: Austria (fino al 1994), Finlandia (fino al 1994), Islanda , Liechteinstein (dal 1992), Norvegia, Portogallo, Svezia (fino al 1994), Svizzera</t>
    </r>
  </si>
  <si>
    <r>
      <t>6.</t>
    </r>
    <r>
      <rPr>
        <sz val="7.5"/>
        <color rgb="FF000000"/>
        <rFont val="Verdana"/>
        <family val="2"/>
      </rPr>
      <t xml:space="preserve"> Dal 1992 - CEFTA comprende: Albania (dal 2007), Bosnia-Erzegovina (dal 2007), Bulgaria (dal 1998 al 2006), Cecoslovacchia (1992), Croazia (dal 2010 al 2012), ex Repubblica iugoslava di Macedonia (dal 2006), Kosovo (dal 2007), Montenegro (dal 2007), Repubblica ceca (dal 1993 al 2004), Repubblica moldova (dal 2007), Polonia (dal 1992 al 2004), Romania (dal 1997al 2006), Serbia (dal 2007), Slovacchia (dal 1993 al 2004), Slovenia (dal 1996 al 2004), Ungheria (dal 1992 al 2004)</t>
    </r>
  </si>
  <si>
    <r>
      <t>7.</t>
    </r>
    <r>
      <rPr>
        <sz val="7.5"/>
        <color rgb="FF000000"/>
        <rFont val="Verdana"/>
        <family val="2"/>
      </rPr>
      <t xml:space="preserve"> Dal 1995 - COMESA comprende: Angola (fino al 2006), Burundi, Comore, Egitto (dal 1999), Eritrea, Etiopia, Gibuti, Kenia, Lesotho (dal 1995 al 1997), Libia (dal 2005), Madagascar, Malawi, Maurizio, Mozambico (fino al 1997), Namibia (fino al 2004), Repubblica democratica del Congo, Ruanda, Seychelles (dal 2001), Sudan, Swaziland, Repubblica unita di Tanzania (fino al 2000), Uganda, Zambia, Zimbabwe</t>
    </r>
  </si>
  <si>
    <r>
      <t>8.</t>
    </r>
    <r>
      <rPr>
        <sz val="7.5"/>
        <color rgb="FF000000"/>
        <rFont val="Verdana"/>
        <family val="2"/>
      </rPr>
      <t xml:space="preserve"> Dal 1991 - SACU comprende: Botswana , Lesotho, Namibia, Sud Africa, Swaziland</t>
    </r>
  </si>
  <si>
    <r>
      <t>9.</t>
    </r>
    <r>
      <rPr>
        <sz val="7.5"/>
        <color rgb="FF000000"/>
        <rFont val="Verdana"/>
        <family val="2"/>
      </rPr>
      <t xml:space="preserve"> Dal 1991 - ASEAN comprende: Birmania (dal 1998), Brunei, Cambogia (dal 1999), Filippine, Indonesia, Laos (dal 1998), Malaysia, Singapore, Thailandia, Vietnam (dal 1996)</t>
    </r>
  </si>
  <si>
    <r>
      <t>10.</t>
    </r>
    <r>
      <rPr>
        <sz val="7.5"/>
        <color rgb="FF000000"/>
        <rFont val="Verdana"/>
        <family val="2"/>
      </rPr>
      <t xml:space="preserve"> Dal 1994 - NAFTA comprende: Canada, Messico, Stati Uniti</t>
    </r>
  </si>
  <si>
    <r>
      <t>11.</t>
    </r>
    <r>
      <rPr>
        <sz val="7.5"/>
        <color rgb="FF000000"/>
        <rFont val="Verdana"/>
        <family val="2"/>
      </rPr>
      <t xml:space="preserve"> Dal 1991 - COMUNITA' ANDINA comprende: Bolivia, Cile, Colombia, Ecuador, Peru', Venezuela (fino al 2006)</t>
    </r>
  </si>
  <si>
    <r>
      <t>12.</t>
    </r>
    <r>
      <rPr>
        <sz val="7.5"/>
        <color rgb="FF000000"/>
        <rFont val="Verdana"/>
        <family val="2"/>
      </rPr>
      <t xml:space="preserve"> Dal 1992 - MERCOSUR comprende: Argentina, Brasile, Paraguay, Uruguay, Venezuela (dal 2013)</t>
    </r>
  </si>
  <si>
    <r>
      <t>13.</t>
    </r>
    <r>
      <rPr>
        <sz val="7.5"/>
        <color rgb="FF000000"/>
        <rFont val="Verdana"/>
        <family val="2"/>
      </rPr>
      <t xml:space="preserve"> Dal 1991 - OPEC comprende: Algeria, Angola (dal 2007), Arabia Saudita, Ecuador (fino al 1992 e dal 2008), Emirati Arabi Uniti, Gabon (fino al 1994 e dal 2017), Indonesia (fino al 2008 e nel 2016), Repubblica islamica dell'Iran, Iraq, Kuwait, Libia, Nigeria, Qatar, Venezuela</t>
    </r>
  </si>
  <si>
    <r>
      <t>14.</t>
    </r>
    <r>
      <rPr>
        <sz val="7.5"/>
        <color rgb="FF000000"/>
        <rFont val="Verdana"/>
        <family val="2"/>
      </rPr>
      <t xml:space="preserve"> Dal 1993 - PAESI EUROPEI NON UE comprendono tutti i paesi dell'Europa non facenti parte dell'UE28: Albania, Andorra, Bielorussia, Bosnia-Erzegovina, Ceuta, Ceuta e Melilla, Melilla, ex Repubblica iugoslava di Macedonia, Faeroer, Gibilterra, Islanda, Kosovo, Liechtenstein, Melilla, Montenegro, Norvegia, Repubblica moldova , Russia, San Marino, Santa Sede (Stato della Città del Vaticano), Serbia, Serbia e Montenegro, Svalbard (arcipelago delle), Svizzera, Turchia, Ucraina</t>
    </r>
  </si>
  <si>
    <r>
      <t>15.</t>
    </r>
    <r>
      <rPr>
        <sz val="7.5"/>
        <color rgb="FF000000"/>
        <rFont val="Verdana"/>
        <family val="2"/>
      </rPr>
      <t xml:space="preserve"> Dal 1996 - AREA DEL MEDITERRANEO comprende: Albania (dal 2010), Algeria, Bosnia-Erzegovina (dal 2010), Cipro (fino al 2004), Croazia (dal 2010 al 2012), Egitto, Giordania, Israele, Libano, Malta (fino al 2004), Marocco, Mauritania (dal 2010), Montenegro (dal 2010), Siria, Territorio palestinese occupato, Tunisia, Turchia</t>
    </r>
  </si>
  <si>
    <r>
      <t>16.</t>
    </r>
    <r>
      <rPr>
        <sz val="7.5"/>
        <color rgb="FF000000"/>
        <rFont val="Verdana"/>
        <family val="2"/>
      </rPr>
      <t xml:space="preserve"> Dal 1993 - UE25 comprende: Austria, Belgio, Repubblica ceca, Cipro, Danimarca, Estonia, Finlandia, Francia, Germania, Grecia, Irlanda, Italia, Lettonia, Lituania, Lussemburgo, Malta, Paesi Bassi, Polonia, Portogallo, Regno Unito,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</si>
  <si>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17.</t>
    </r>
    <r>
      <rPr>
        <sz val="7.5"/>
        <color rgb="FF000000"/>
        <rFont val="Verdana"/>
        <family val="2"/>
      </rPr>
      <t xml:space="preserve"> Dal 1993 - UE27 comprende: Austria, Belgio, Bulgaria, Cipro, Danimarca, Estonia, Finlandia, Francia, Germania, Grecia, Irlanda, Italia, Lettonia, Lituania, Lussemburgo, Malta, Paesi Bassi, Polonia, Portogallo, Regno Unito, Repubblica ceca, Romania,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</si>
  <si>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18.</t>
    </r>
    <r>
      <rPr>
        <sz val="7.5"/>
        <color rgb="FF000000"/>
        <rFont val="Verdana"/>
        <family val="2"/>
      </rPr>
      <t xml:space="preserve"> Dal 2000 - EDA comprende: Corea del Sud, Hong Kong, Malaysia, Singapore, Taiwan, Thailandia</t>
    </r>
  </si>
  <si>
    <r>
      <t>19.</t>
    </r>
    <r>
      <rPr>
        <sz val="7.5"/>
        <color rgb="FF000000"/>
        <rFont val="Verdana"/>
        <family val="2"/>
      </rPr>
      <t xml:space="preserve"> Dal 1993 - AREA EURO17 comprende: Austria, Belgio, Estonia, Finlandia, Francia, Germania, Grecia, Irlanda, Italia, Lussemburgo, Paesi Bassi, Portogallo, Slovenia, Slovacchia, Spagna, Malta, Cipro. La serie storica è stata ricostruita a partire dal 1993 includendo, al fine di garantirne la comparabilità nel tempo, i dati relativi all'Estonia, alla Grecia, alla Slovenia, alla Slovacchia, alle Isole Canarie (dal 1997 nella Spagna) ed ai dipartimenti francesi d'oltremare (Guadalupa, Guyana francese, Martinica e Riunione dal 1997 nella Francia)</t>
    </r>
  </si>
  <si>
    <r>
      <t>20.</t>
    </r>
    <r>
      <rPr>
        <sz val="7.5"/>
        <color rgb="FF000000"/>
        <rFont val="Verdana"/>
        <family val="2"/>
      </rPr>
      <t xml:space="preserve"> Dal 1993 - UE28 dal 1° luglio 2013 comprende: Austria, Belgio (dal 1999), Belgio e Lussemburgo (fino al 1998), Bulgaria, Cipro, Croazia, Danimarca, Estonia, Finlandia, Francia, Germania, Grecia, Guadalupa (fino al 1996), Irlanda, Italia, Isole Canarie (fino al 1996), Lettonia, Lituania, Lussemburgo (dal 1999), Malta, Martinica (fino al 1996), Paesi Bassi, Paesi e territori non specificati (intra Ue)(dal 2001), Paesi e territori non specificati per motivi commerciali o militari (intra Ue)(dal 2000), Polonia, Portogallo, Provviste e dotazioni di bordo (intra Ue)(dal 2001), Regno Unito, Repubblica ceca, Riunione (fino al 1996), Romania, Slovacchia, Slovenia, Spagna, Svezia, Ungheria. La ricostruzione della serie storica parte dal 1993, primo anno per il quale sono disponibili i dati relativi alla Slovenia</t>
    </r>
  </si>
  <si>
    <r>
      <t>21.</t>
    </r>
    <r>
      <rPr>
        <sz val="7.5"/>
        <color rgb="FF000000"/>
        <rFont val="Verdana"/>
        <family val="2"/>
      </rPr>
      <t xml:space="preserve"> Dal 1993 - EXTRA UE28 dal 1° luglio 2013 comprende tutti i paesi del mondo esclusi i paesi dell'Ue28. Tale serie storica parte da gennaio 1993, primo anno per il quale sono disponibili i dati relativi alla Slovenia</t>
    </r>
  </si>
  <si>
    <r>
      <t>22.</t>
    </r>
    <r>
      <rPr>
        <sz val="7.5"/>
        <color rgb="FF000000"/>
        <rFont val="Verdana"/>
        <family val="2"/>
      </rPr>
      <t xml:space="preserve"> Dal 1993 - AREA EURO18 comprende: Austria, Belgio (dal 1999), Belgio e Lussemburgo (fino al 1998), Cipro, Estonia, Finlandia, Francia, Germania, Grecia, Guadalupa (fino al 1996), Guiana Francese (fino al 1996), Irlanda, Italia, Isole Canarie (fino al 1996), Lettonia, Lussemburgo (dal 1999), Malta, Martinica (fino al 1996), Paesi Bassi, Portogallo, Riunione (fino al 1996), Slovacchia, Slovenia, Spagna. La ricostruzione della serie storica parte dal 1993, primo anno per il quale sono disponibili i dati relativi alla Slovenia</t>
    </r>
  </si>
  <si>
    <r>
      <t>23.</t>
    </r>
    <r>
      <rPr>
        <sz val="7.5"/>
        <color rgb="FF000000"/>
        <rFont val="Verdana"/>
        <family val="2"/>
      </rPr>
      <t xml:space="preserve"> Dal 1991 - BRICS comprende: Brasile, Cina, India, Russia (dal 1992), Sud Africa</t>
    </r>
  </si>
  <si>
    <r>
      <t>24.</t>
    </r>
    <r>
      <rPr>
        <sz val="7.5"/>
        <color rgb="FF000000"/>
        <rFont val="Verdana"/>
        <family val="2"/>
      </rPr>
      <t xml:space="preserve"> Dal 1991 - APEC comprende: Australia, Brunei, Canada, Cile (dal 1994), Cina, Corea del Sud, Filippine, Giappone, Hong Kong, Indonesia, Malaysia, Messico (dal 1993), Nuova Zelanda, Papua Nuova Guinea (dal 1993), Perù (dal 1998), Russia (dal 1998), Singapore, Stati Uniti, Taiwan, Thailandia, Vietnam (dal 1998)</t>
    </r>
  </si>
  <si>
    <r>
      <t>25.</t>
    </r>
    <r>
      <rPr>
        <sz val="7.5"/>
        <color rgb="FF000000"/>
        <rFont val="Verdana"/>
        <family val="2"/>
      </rPr>
      <t xml:space="preserve"> Dal 1993 - AREA EURO19 comprende: Austria, Belgio (dal 1999), Belgio e Lussemburgo (fino al 1998), Cipro, Estonia, Finlandia, Francia, Germania, Grecia, Guadalupa (fino al 1996), Guiana Francese (fino al 1996), Irlanda, Italia, Isole Canarie (fino al 1996), Lettonia, Lituania, Lussemburgo (dal 1999), Malta, Martinica (fino al 1996), Paesi Bassi, Portogallo, Riunione (fino al 1996), Slovacchia, Slovenia, Spagna. La ricostruzione della serie storica parte dal 1993, primo anno per il quale sono disponibili i dati relativi alla Slovenia</t>
    </r>
  </si>
  <si>
    <r>
      <t>26.</t>
    </r>
    <r>
      <rPr>
        <sz val="7.5"/>
        <color rgb="FF000000"/>
        <rFont val="Verdana"/>
        <family val="2"/>
      </rPr>
      <t xml:space="preserve"> La Spagna include le Baleari e, dal 1997, le isole Canarie; risultano escluse Ceuta e Melilla</t>
    </r>
  </si>
  <si>
    <r>
      <t>27.</t>
    </r>
    <r>
      <rPr>
        <sz val="7.5"/>
        <color rgb="FF000000"/>
        <rFont val="Verdana"/>
        <family val="2"/>
      </rPr>
      <t xml:space="preserve"> Il Belgio fino al 1998 risulta unito al Lussemburgo</t>
    </r>
  </si>
  <si>
    <r>
      <t>28.</t>
    </r>
    <r>
      <rPr>
        <sz val="7.5"/>
        <color rgb="FF000000"/>
        <rFont val="Verdana"/>
        <family val="2"/>
      </rPr>
      <t xml:space="preserve"> Il Lussemburgo fino al 1998 risulta unito al Belgio</t>
    </r>
  </si>
  <si>
    <r>
      <t>29.</t>
    </r>
    <r>
      <rPr>
        <sz val="7.5"/>
        <color rgb="FF000000"/>
        <rFont val="Verdana"/>
        <family val="2"/>
      </rPr>
      <t xml:space="preserve"> La Norvegia comprende l'arcipelago delle Svålbard e l'isola Jan Mayen; dal 1995 al 1996 non comprende l'arcipelago delle Svålbard</t>
    </r>
  </si>
  <si>
    <r>
      <t>30.</t>
    </r>
    <r>
      <rPr>
        <sz val="7.5"/>
        <color rgb="FF000000"/>
        <rFont val="Verdana"/>
        <family val="2"/>
      </rPr>
      <t xml:space="preserve"> La Finlandia comprende le isole di Åland</t>
    </r>
  </si>
  <si>
    <r>
      <t>31.</t>
    </r>
    <r>
      <rPr>
        <sz val="7.5"/>
        <color rgb="FF000000"/>
        <rFont val="Verdana"/>
        <family val="2"/>
      </rPr>
      <t xml:space="preserve"> La Svizzera comprende il territorio tedesco di Büsingen e il comune italiano di Campione d'Italia; dal 1995 risulta escluso il Liechtenstein</t>
    </r>
  </si>
  <si>
    <r>
      <t>32.</t>
    </r>
    <r>
      <rPr>
        <sz val="7.5"/>
        <color rgb="FF000000"/>
        <rFont val="Verdana"/>
        <family val="2"/>
      </rPr>
      <t xml:space="preserve"> La Germania comprende l'ex Repubblica federale e l'ex Repubblica democratica di Germania</t>
    </r>
  </si>
  <si>
    <r>
      <t>33.</t>
    </r>
    <r>
      <rPr>
        <sz val="7.5"/>
        <color rgb="FF000000"/>
        <rFont val="Verdana"/>
        <family val="2"/>
      </rPr>
      <t xml:space="preserve"> Dal 1991 - La Germania include l'Isola di Helgoland; risulta escluso il territorio di Büsingen</t>
    </r>
  </si>
  <si>
    <r>
      <t>34.</t>
    </r>
    <r>
      <rPr>
        <sz val="7.5"/>
        <color rgb="FF000000"/>
        <rFont val="Verdana"/>
        <family val="2"/>
      </rPr>
      <t xml:space="preserve"> Gli Stati Uniti comprendono Portorico e dal 1995 anche l'Isola di Navassa</t>
    </r>
  </si>
  <si>
    <r>
      <t>35.</t>
    </r>
    <r>
      <rPr>
        <sz val="7.5"/>
        <color rgb="FF000000"/>
        <rFont val="Verdana"/>
        <family val="2"/>
      </rPr>
      <t xml:space="preserve"> Malta comprende Gozo e Comino</t>
    </r>
  </si>
  <si>
    <r>
      <t>36.</t>
    </r>
    <r>
      <rPr>
        <sz val="7.5"/>
        <color rgb="FF000000"/>
        <rFont val="Verdana"/>
        <family val="2"/>
      </rPr>
      <t xml:space="preserve"> L'Ecuador comprende le isole Galápagos</t>
    </r>
  </si>
  <si>
    <r>
      <t>37.</t>
    </r>
    <r>
      <rPr>
        <sz val="7.5"/>
        <color rgb="FF000000"/>
        <rFont val="Verdana"/>
        <family val="2"/>
      </rPr>
      <t xml:space="preserve"> La Lituania fino al 1991 risulta inclusa nell'Unione Sovietica</t>
    </r>
  </si>
  <si>
    <r>
      <t>38.</t>
    </r>
    <r>
      <rPr>
        <sz val="7.5"/>
        <color rgb="FF000000"/>
        <rFont val="Verdana"/>
        <family val="2"/>
      </rPr>
      <t xml:space="preserve"> Il Regno Unito comprende: Gran Bretagna, Irlanda del Nord, isole anglonormanne (isole del Canale) e isola di Man</t>
    </r>
  </si>
  <si>
    <r>
      <t>39.</t>
    </r>
    <r>
      <rPr>
        <sz val="7.5"/>
        <color rgb="FF000000"/>
        <rFont val="Verdana"/>
        <family val="2"/>
      </rPr>
      <t xml:space="preserve"> La Repubblica ceca fino al 1992 risulta inclusa nella Cecoslovacchia</t>
    </r>
  </si>
  <si>
    <r>
      <t>40.</t>
    </r>
    <r>
      <rPr>
        <sz val="7.5"/>
        <color rgb="FF000000"/>
        <rFont val="Verdana"/>
        <family val="2"/>
      </rPr>
      <t xml:space="preserve"> Dal 1995 - Israele non comprende Gaza e Gerico</t>
    </r>
  </si>
  <si>
    <r>
      <t>41.</t>
    </r>
    <r>
      <rPr>
        <sz val="7.5"/>
        <color rgb="FF000000"/>
        <rFont val="Verdana"/>
        <family val="2"/>
      </rPr>
      <t xml:space="preserve"> La Slovacchia fino al 1992 risulta inclusa nella Cecoslovacchia</t>
    </r>
  </si>
  <si>
    <r>
      <t>42.</t>
    </r>
    <r>
      <rPr>
        <sz val="7.5"/>
        <color rgb="FF000000"/>
        <rFont val="Verdana"/>
        <family val="2"/>
      </rPr>
      <t xml:space="preserve"> Dal 1976 gli Emirati arabi uniti, che solo per il 1972 erano denominati Stati Arabi sotto Regime di Trattato, comprendono Abu Dhabi, Dubai, Sharjah, Ajman, Umm al-Qaiwayn, Ras al-Khaimah e Fujairah</t>
    </r>
  </si>
  <si>
    <r>
      <t>43.</t>
    </r>
    <r>
      <rPr>
        <sz val="7.5"/>
        <color rgb="FF000000"/>
        <rFont val="Verdana"/>
        <family val="2"/>
      </rPr>
      <t xml:space="preserve"> L'India, solo per il 1971 denominata Unione indiana, comprende Damoa, Diu, Goa e Sikkim che viene escluso nel periodo dal 1972 al 1975 e incluso di nuovo dal 1976</t>
    </r>
  </si>
  <si>
    <r>
      <t>44.</t>
    </r>
    <r>
      <rPr>
        <sz val="7.5"/>
        <color rgb="FF000000"/>
        <rFont val="Verdana"/>
        <family val="2"/>
      </rPr>
      <t xml:space="preserve"> Dal 1977 l'Indonesia comprende anche Timor portoghese</t>
    </r>
  </si>
  <si>
    <r>
      <t>45.</t>
    </r>
    <r>
      <rPr>
        <sz val="7.5"/>
        <color rgb="FF000000"/>
        <rFont val="Verdana"/>
        <family val="2"/>
      </rPr>
      <t xml:space="preserve"> L'Ucraina fino al 30 giugno 1992 risulta inclusa nell'Unione Sovietica</t>
    </r>
  </si>
  <si>
    <r>
      <t>46.</t>
    </r>
    <r>
      <rPr>
        <sz val="7.5"/>
        <color rgb="FF000000"/>
        <rFont val="Verdana"/>
        <family val="2"/>
      </rPr>
      <t xml:space="preserve"> La Repubblica moldava fino al 30 giugno 1992 risulta inclusa nell'Unione Sovietica; Moldavia era la denominazione corrente della Repubblica moldova fino al 2007</t>
    </r>
  </si>
  <si>
    <r>
      <t>47.</t>
    </r>
    <r>
      <rPr>
        <sz val="7.5"/>
        <color rgb="FF000000"/>
        <rFont val="Verdana"/>
        <family val="2"/>
      </rPr>
      <t xml:space="preserve"> La Russia fino al 30 giugno 1992 risulta inclusa nell'Unione Sovietica</t>
    </r>
  </si>
  <si>
    <r>
      <t>48.</t>
    </r>
    <r>
      <rPr>
        <sz val="7.5"/>
        <color rgb="FF000000"/>
        <rFont val="Verdana"/>
        <family val="2"/>
      </rPr>
      <t xml:space="preserve"> La Georgia fino al 30 giugno 1992 risulta inclusa nell'Unione Sovietica</t>
    </r>
  </si>
  <si>
    <r>
      <t>49.</t>
    </r>
    <r>
      <rPr>
        <sz val="7.5"/>
        <color rgb="FF000000"/>
        <rFont val="Verdana"/>
        <family val="2"/>
      </rPr>
      <t xml:space="preserve"> L'Armenia fino al 30 giugno 1992 risulta inclusa nell'Unione Sovietica</t>
    </r>
  </si>
  <si>
    <r>
      <t>50.</t>
    </r>
    <r>
      <rPr>
        <sz val="7.5"/>
        <color rgb="FF000000"/>
        <rFont val="Verdana"/>
        <family val="2"/>
      </rPr>
      <t xml:space="preserve"> L'Azerbaigian fino al 30 giugno 1992 risulta incluso nell'Unione Sovietica</t>
    </r>
  </si>
  <si>
    <r>
      <t>51.</t>
    </r>
    <r>
      <rPr>
        <sz val="7.5"/>
        <color rgb="FF000000"/>
        <rFont val="Verdana"/>
        <family val="2"/>
      </rPr>
      <t xml:space="preserve"> La Nuova Zelanda non include la Dipendenza di Ross (Antartide); comprende le isole Campbell e Kermadec e fino al 1971 comprende anche Tokelau, Niue, Cook e Samoa occidentali</t>
    </r>
  </si>
  <si>
    <r>
      <t>52.</t>
    </r>
    <r>
      <rPr>
        <sz val="7.5"/>
        <color rgb="FF000000"/>
        <rFont val="Verdana"/>
        <family val="2"/>
      </rPr>
      <t xml:space="preserve"> La Slovenia fino al 30 giugno 1992 risulta inclusa nella Iugoslavia</t>
    </r>
  </si>
  <si>
    <r>
      <t>53.</t>
    </r>
    <r>
      <rPr>
        <sz val="7.5"/>
        <color rgb="FF000000"/>
        <rFont val="Verdana"/>
        <family val="2"/>
      </rPr>
      <t xml:space="preserve"> La Croazia fino al 30 giugno 1992 risulta inclusa nella Iugoslavia</t>
    </r>
  </si>
  <si>
    <r>
      <t>54.</t>
    </r>
    <r>
      <rPr>
        <sz val="7.5"/>
        <color rgb="FF000000"/>
        <rFont val="Verdana"/>
        <family val="2"/>
      </rPr>
      <t xml:space="preserve"> La Repubblica iugoslava fino al 1992 risulta inclusa nella Iugoslavia</t>
    </r>
  </si>
  <si>
    <r>
      <t>55.</t>
    </r>
    <r>
      <rPr>
        <sz val="7.5"/>
        <color rgb="FF000000"/>
        <rFont val="Verdana"/>
        <family val="2"/>
      </rPr>
      <t xml:space="preserve"> Il Territorio dell'ex Repubblica iugoslava di Macedonia fino al 1992 risulta incluso nella Iugoslavia</t>
    </r>
  </si>
  <si>
    <r>
      <t>56.</t>
    </r>
    <r>
      <rPr>
        <sz val="7.5"/>
        <color rgb="FF000000"/>
        <rFont val="Verdana"/>
        <family val="2"/>
      </rPr>
      <t xml:space="preserve"> Dal 2005 - La Serbia fino al 31 maggio 2005 era inclusa in Serbia e Montenegro</t>
    </r>
  </si>
  <si>
    <t xml:space="preserve">- Elaborazione del 26/02/2019 - 15.48.45 </t>
  </si>
  <si>
    <t>Fonte: Istat</t>
  </si>
  <si>
    <t>Viterbo - Interscambio commerciale in valore per area e paese del prodotto: Sezioni Ateco 2007 'B' [ PRODOTTI DELL'ESTRAZIONE DI MINERALI DA CAVE E MINIERE ] - I-III trimestre 2018</t>
  </si>
  <si>
    <t xml:space="preserve">Australia </t>
  </si>
  <si>
    <t xml:space="preserve">Brasile </t>
  </si>
  <si>
    <t xml:space="preserve">Canada </t>
  </si>
  <si>
    <t xml:space="preserve">Colombia </t>
  </si>
  <si>
    <t xml:space="preserve">Corea del Sud </t>
  </si>
  <si>
    <t>Kosovo</t>
  </si>
  <si>
    <t xml:space="preserve">Libano </t>
  </si>
  <si>
    <t xml:space="preserve">Malaysia </t>
  </si>
  <si>
    <t xml:space="preserve">Marocco </t>
  </si>
  <si>
    <t xml:space="preserve">Oman </t>
  </si>
  <si>
    <t xml:space="preserve">Qatar </t>
  </si>
  <si>
    <t xml:space="preserve">Tunisia </t>
  </si>
  <si>
    <t xml:space="preserve">Uzbekistan </t>
  </si>
  <si>
    <t xml:space="preserve">Vietnam </t>
  </si>
  <si>
    <t>[NIEs]</t>
  </si>
  <si>
    <r>
      <t>7.</t>
    </r>
    <r>
      <rPr>
        <sz val="7.5"/>
        <color rgb="FF000000"/>
        <rFont val="Verdana"/>
        <family val="2"/>
      </rPr>
      <t xml:space="preserve"> Dal 1991 - ASEAN comprende: Birmania (dal 1998), Brunei, Cambogia (dal 1999), Filippine, Indonesia, Laos (dal 1998), Malaysia, Singapore, Thailandia, Vietnam (dal 1996)</t>
    </r>
  </si>
  <si>
    <r>
      <t>8.</t>
    </r>
    <r>
      <rPr>
        <sz val="7.5"/>
        <color rgb="FF000000"/>
        <rFont val="Verdana"/>
        <family val="2"/>
      </rPr>
      <t xml:space="preserve"> Dal 1994 - NAFTA comprende: Canada, Messico, Stati Uniti</t>
    </r>
  </si>
  <si>
    <r>
      <t>9.</t>
    </r>
    <r>
      <rPr>
        <sz val="7.5"/>
        <color rgb="FF000000"/>
        <rFont val="Verdana"/>
        <family val="2"/>
      </rPr>
      <t xml:space="preserve"> Dal 1991 - COMUNITA' ANDINA comprende: Bolivia, Cile, Colombia, Ecuador, Peru', Venezuela (fino al 2006)</t>
    </r>
  </si>
  <si>
    <r>
      <t>10.</t>
    </r>
    <r>
      <rPr>
        <sz val="7.5"/>
        <color rgb="FF000000"/>
        <rFont val="Verdana"/>
        <family val="2"/>
      </rPr>
      <t xml:space="preserve"> Dal 1992 - MERCOSUR comprende: Argentina, Brasile, Paraguay, Uruguay, Venezuela (dal 2013)</t>
    </r>
  </si>
  <si>
    <r>
      <t>11.</t>
    </r>
    <r>
      <rPr>
        <sz val="7.5"/>
        <color rgb="FF000000"/>
        <rFont val="Verdana"/>
        <family val="2"/>
      </rPr>
      <t xml:space="preserve"> Dal 1991 - OPEC comprende: Algeria, Angola (dal 2007), Arabia Saudita, Ecuador (fino al 1992 e dal 2008), Emirati Arabi Uniti, Gabon (fino al 1994 e dal 2017), Indonesia (fino al 2008 e nel 2016), Repubblica islamica dell'Iran, Iraq, Kuwait, Libia, Nigeria, Qatar, Venezuela</t>
    </r>
  </si>
  <si>
    <r>
      <t>12.</t>
    </r>
    <r>
      <rPr>
        <sz val="7.5"/>
        <color rgb="FF000000"/>
        <rFont val="Verdana"/>
        <family val="2"/>
      </rPr>
      <t xml:space="preserve"> Dal 1993 - PAESI EUROPEI NON UE comprendono tutti i paesi dell'Europa non facenti parte dell'UE28: Albania, Andorra, Bielorussia, Bosnia-Erzegovina, Ceuta, Ceuta e Melilla, Melilla, ex Repubblica iugoslava di Macedonia, Faeroer, Gibilterra, Islanda, Kosovo, Liechtenstein, Melilla, Montenegro, Norvegia, Repubblica moldova , Russia, San Marino, Santa Sede (Stato della Città del Vaticano), Serbia, Serbia e Montenegro, Svalbard (arcipelago delle), Svizzera, Turchia, Ucraina</t>
    </r>
  </si>
  <si>
    <r>
      <t>13.</t>
    </r>
    <r>
      <rPr>
        <sz val="7.5"/>
        <color rgb="FF000000"/>
        <rFont val="Verdana"/>
        <family val="2"/>
      </rPr>
      <t xml:space="preserve"> Dal 1996 - AREA DEL MEDITERRANEO comprende: Albania (dal 2010), Algeria, Bosnia-Erzegovina (dal 2010), Cipro (fino al 2004), Croazia (dal 2010 al 2012), Egitto, Giordania, Israele, Libano, Malta (fino al 2004), Marocco, Mauritania (dal 2010), Montenegro (dal 2010), Siria, Territorio palestinese occupato, Tunisia, Turchia</t>
    </r>
  </si>
  <si>
    <r>
      <t>14.</t>
    </r>
    <r>
      <rPr>
        <sz val="7.5"/>
        <color rgb="FF000000"/>
        <rFont val="Verdana"/>
        <family val="2"/>
      </rPr>
      <t xml:space="preserve"> Dal 1991 - NIEs comprende: Corea del Sud, Hong Kong, Singapore, Taiwan</t>
    </r>
  </si>
  <si>
    <r>
      <t>15.</t>
    </r>
    <r>
      <rPr>
        <sz val="7.5"/>
        <color rgb="FF000000"/>
        <rFont val="Verdana"/>
        <family val="2"/>
      </rPr>
      <t xml:space="preserve"> Dal 1993 - UE25 comprende: Austria, Belgio, Repubblica ceca, Cipro, Danimarca, Estonia, Finlandia, Francia, Germania, Grecia, Irlanda, Italia, Lettonia, Lituania, Lussemburgo, Malta, Paesi Bassi, Polonia, Portogallo, Regno Unito,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</si>
  <si>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16.</t>
    </r>
    <r>
      <rPr>
        <sz val="7.5"/>
        <color rgb="FF000000"/>
        <rFont val="Verdana"/>
        <family val="2"/>
      </rPr>
      <t xml:space="preserve"> Dal 1993 - UE27 comprende: Austria, Belgio, Bulgaria, Cipro, Danimarca, Estonia, Finlandia, Francia, Germania, Grecia, Irlanda, Italia, Lettonia, Lituania, Lussemburgo, Malta, Paesi Bassi, Polonia, Portogallo, Regno Unito, Repubblica ceca, Romania,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</si>
  <si>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17.</t>
    </r>
    <r>
      <rPr>
        <sz val="7.5"/>
        <color rgb="FF000000"/>
        <rFont val="Verdana"/>
        <family val="2"/>
      </rPr>
      <t xml:space="preserve"> Dal 2000 - EDA comprende: Corea del Sud, Hong Kong, Malaysia, Singapore, Taiwan, Thailandia</t>
    </r>
  </si>
  <si>
    <r>
      <t>18.</t>
    </r>
    <r>
      <rPr>
        <sz val="7.5"/>
        <color rgb="FF000000"/>
        <rFont val="Verdana"/>
        <family val="2"/>
      </rPr>
      <t xml:space="preserve"> Dal 1993 - AREA EURO17 comprende: Austria, Belgio, Estonia, Finlandia, Francia, Germania, Grecia, Irlanda, Italia, Lussemburgo, Paesi Bassi, Portogallo, Slovenia, Slovacchia, Spagna, Malta, Cipro. La serie storica è stata ricostruita a partire dal 1993 includendo, al fine di garantirne la comparabilità nel tempo, i dati relativi all'Estonia, alla Grecia, alla Slovenia, alla Slovacchia, alle Isole Canarie (dal 1997 nella Spagna) ed ai dipartimenti francesi d'oltremare (Guadalupa, Guyana francese, Martinica e Riunione dal 1997 nella Francia)</t>
    </r>
  </si>
  <si>
    <r>
      <t>19.</t>
    </r>
    <r>
      <rPr>
        <sz val="7.5"/>
        <color rgb="FF000000"/>
        <rFont val="Verdana"/>
        <family val="2"/>
      </rPr>
      <t xml:space="preserve"> Dal 1993 - UE28 dal 1° luglio 2013 comprende: Austria, Belgio (dal 1999), Belgio e Lussemburgo (fino al 1998), Bulgaria, Cipro, Croazia, Danimarca, Estonia, Finlandia, Francia, Germania, Grecia, Guadalupa (fino al 1996), Irlanda, Italia, Isole Canarie (fino al 1996), Lettonia, Lituania, Lussemburgo (dal 1999), Malta, Martinica (fino al 1996), Paesi Bassi, Paesi e territori non specificati (intra Ue)(dal 2001), Paesi e territori non specificati per motivi commerciali o militari (intra Ue)(dal 2000), Polonia, Portogallo, Provviste e dotazioni di bordo (intra Ue)(dal 2001), Regno Unito, Repubblica ceca, Riunione (fino al 1996), Romania, Slovacchia, Slovenia, Spagna, Svezia, Ungheria. La ricostruzione della serie storica parte dal 1993, primo anno per il quale sono disponibili i dati relativi alla Slovenia</t>
    </r>
  </si>
  <si>
    <r>
      <t>20.</t>
    </r>
    <r>
      <rPr>
        <sz val="7.5"/>
        <color rgb="FF000000"/>
        <rFont val="Verdana"/>
        <family val="2"/>
      </rPr>
      <t xml:space="preserve"> Dal 1993 - EXTRA UE28 dal 1° luglio 2013 comprende tutti i paesi del mondo esclusi i paesi dell'Ue28. Tale serie storica parte da gennaio 1993, primo anno per il quale sono disponibili i dati relativi alla Slovenia</t>
    </r>
  </si>
  <si>
    <r>
      <t>21.</t>
    </r>
    <r>
      <rPr>
        <sz val="7.5"/>
        <color rgb="FF000000"/>
        <rFont val="Verdana"/>
        <family val="2"/>
      </rPr>
      <t xml:space="preserve"> Dal 1993 - AREA EURO18 comprende: Austria, Belgio (dal 1999), Belgio e Lussemburgo (fino al 1998), Cipro, Estonia, Finlandia, Francia, Germania, Grecia, Guadalupa (fino al 1996), Guiana Francese (fino al 1996), Irlanda, Italia, Isole Canarie (fino al 1996), Lettonia, Lussemburgo (dal 1999), Malta, Martinica (fino al 1996), Paesi Bassi, Portogallo, Riunione (fino al 1996), Slovacchia, Slovenia, Spagna. La ricostruzione della serie storica parte dal 1993, primo anno per il quale sono disponibili i dati relativi alla Slovenia</t>
    </r>
  </si>
  <si>
    <r>
      <t>22.</t>
    </r>
    <r>
      <rPr>
        <sz val="7.5"/>
        <color rgb="FF000000"/>
        <rFont val="Verdana"/>
        <family val="2"/>
      </rPr>
      <t xml:space="preserve"> Dal 1991 - BRICS comprende: Brasile, Cina, India, Russia (dal 1992), Sud Africa</t>
    </r>
  </si>
  <si>
    <r>
      <t>23.</t>
    </r>
    <r>
      <rPr>
        <sz val="7.5"/>
        <color rgb="FF000000"/>
        <rFont val="Verdana"/>
        <family val="2"/>
      </rPr>
      <t xml:space="preserve"> Dal 1991 - APEC comprende: Australia, Brunei, Canada, Cile (dal 1994), Cina, Corea del Sud, Filippine, Giappone, Hong Kong, Indonesia, Malaysia, Messico (dal 1993), Nuova Zelanda, Papua Nuova Guinea (dal 1993), Perù (dal 1998), Russia (dal 1998), Singapore, Stati Uniti, Taiwan, Thailandia, Vietnam (dal 1998)</t>
    </r>
  </si>
  <si>
    <r>
      <t>24.</t>
    </r>
    <r>
      <rPr>
        <sz val="7.5"/>
        <color rgb="FF000000"/>
        <rFont val="Verdana"/>
        <family val="2"/>
      </rPr>
      <t xml:space="preserve"> Dal 1993 - AREA EURO19 comprende: Austria, Belgio (dal 1999), Belgio e Lussemburgo (fino al 1998), Cipro, Estonia, Finlandia, Francia, Germania, Grecia, Guadalupa (fino al 1996), Guiana Francese (fino al 1996), Irlanda, Italia, Isole Canarie (fino al 1996), Lettonia, Lituania, Lussemburgo (dal 1999), Malta, Martinica (fino al 1996), Paesi Bassi, Portogallo, Riunione (fino al 1996), Slovacchia, Slovenia, Spagna. La ricostruzione della serie storica parte dal 1993, primo anno per il quale sono disponibili i dati relativi alla Slovenia</t>
    </r>
  </si>
  <si>
    <r>
      <t>25.</t>
    </r>
    <r>
      <rPr>
        <sz val="7.5"/>
        <color rgb="FF000000"/>
        <rFont val="Verdana"/>
        <family val="2"/>
      </rPr>
      <t xml:space="preserve"> La Spagna include le Baleari e, dal 1997, le isole Canarie; risultano escluse Ceuta e Melilla</t>
    </r>
  </si>
  <si>
    <r>
      <t>26.</t>
    </r>
    <r>
      <rPr>
        <sz val="7.5"/>
        <color rgb="FF000000"/>
        <rFont val="Verdana"/>
        <family val="2"/>
      </rPr>
      <t xml:space="preserve"> Il Belgio fino al 1998 risulta unito al Lussemburgo</t>
    </r>
  </si>
  <si>
    <r>
      <t>27.</t>
    </r>
    <r>
      <rPr>
        <sz val="7.5"/>
        <color rgb="FF000000"/>
        <rFont val="Verdana"/>
        <family val="2"/>
      </rPr>
      <t xml:space="preserve"> La Finlandia comprende le isole di Åland</t>
    </r>
  </si>
  <si>
    <r>
      <t>28.</t>
    </r>
    <r>
      <rPr>
        <sz val="7.5"/>
        <color rgb="FF000000"/>
        <rFont val="Verdana"/>
        <family val="2"/>
      </rPr>
      <t xml:space="preserve"> La Svizzera comprende il territorio tedesco di Büsingen e il comune italiano di Campione d'Italia; dal 1995 risulta escluso il Liechtenstein</t>
    </r>
  </si>
  <si>
    <r>
      <t>29.</t>
    </r>
    <r>
      <rPr>
        <sz val="7.5"/>
        <color rgb="FF000000"/>
        <rFont val="Verdana"/>
        <family val="2"/>
      </rPr>
      <t xml:space="preserve"> La Germania comprende l'ex Repubblica federale e l'ex Repubblica democratica di Germania</t>
    </r>
  </si>
  <si>
    <r>
      <t>30.</t>
    </r>
    <r>
      <rPr>
        <sz val="7.5"/>
        <color rgb="FF000000"/>
        <rFont val="Verdana"/>
        <family val="2"/>
      </rPr>
      <t xml:space="preserve"> Dal 1991 - La Germania include l'Isola di Helgoland; risulta escluso il territorio di Büsingen</t>
    </r>
  </si>
  <si>
    <r>
      <t>31.</t>
    </r>
    <r>
      <rPr>
        <sz val="7.5"/>
        <color rgb="FF000000"/>
        <rFont val="Verdana"/>
        <family val="2"/>
      </rPr>
      <t xml:space="preserve"> Gli Stati Uniti comprendono Portorico e dal 1995 anche l'Isola di Navassa</t>
    </r>
  </si>
  <si>
    <r>
      <t>32.</t>
    </r>
    <r>
      <rPr>
        <sz val="7.5"/>
        <color rgb="FF000000"/>
        <rFont val="Verdana"/>
        <family val="2"/>
      </rPr>
      <t xml:space="preserve"> Malta comprende Gozo e Comino</t>
    </r>
  </si>
  <si>
    <r>
      <t>33.</t>
    </r>
    <r>
      <rPr>
        <sz val="7.5"/>
        <color rgb="FF000000"/>
        <rFont val="Verdana"/>
        <family val="2"/>
      </rPr>
      <t xml:space="preserve"> La Lituania fino al 1991 risulta inclusa nell'Unione Sovietica</t>
    </r>
  </si>
  <si>
    <r>
      <t>34.</t>
    </r>
    <r>
      <rPr>
        <sz val="7.5"/>
        <color rgb="FF000000"/>
        <rFont val="Verdana"/>
        <family val="2"/>
      </rPr>
      <t xml:space="preserve"> Il Regno Unito comprende: Gran Bretagna, Irlanda del Nord, isole anglonormanne (isole del Canale) e isola di Man</t>
    </r>
  </si>
  <si>
    <r>
      <t>35.</t>
    </r>
    <r>
      <rPr>
        <sz val="7.5"/>
        <color rgb="FF000000"/>
        <rFont val="Verdana"/>
        <family val="2"/>
      </rPr>
      <t xml:space="preserve"> La Repubblica ceca fino al 1992 risulta inclusa nella Cecoslovacchia</t>
    </r>
  </si>
  <si>
    <r>
      <t>36.</t>
    </r>
    <r>
      <rPr>
        <sz val="7.5"/>
        <color rgb="FF000000"/>
        <rFont val="Verdana"/>
        <family val="2"/>
      </rPr>
      <t xml:space="preserve"> Dal 1995 - Israele non comprende Gaza e Gerico</t>
    </r>
  </si>
  <si>
    <r>
      <t>37.</t>
    </r>
    <r>
      <rPr>
        <sz val="7.5"/>
        <color rgb="FF000000"/>
        <rFont val="Verdana"/>
        <family val="2"/>
      </rPr>
      <t xml:space="preserve"> La Slovacchia fino al 1992 risulta inclusa nella Cecoslovacchia</t>
    </r>
  </si>
  <si>
    <r>
      <t>38.</t>
    </r>
    <r>
      <rPr>
        <sz val="7.5"/>
        <color rgb="FF000000"/>
        <rFont val="Verdana"/>
        <family val="2"/>
      </rPr>
      <t xml:space="preserve"> Oman fino al 1974 è denominato Sultanato di Mascate e Oman</t>
    </r>
  </si>
  <si>
    <r>
      <t>39.</t>
    </r>
    <r>
      <rPr>
        <sz val="7.5"/>
        <color rgb="FF000000"/>
        <rFont val="Verdana"/>
        <family val="2"/>
      </rPr>
      <t xml:space="preserve"> L'India, solo per il 1971 denominata Unione indiana, comprende Damoa, Diu, Goa e Sikkim che viene escluso nel periodo dal 1972 al 1975 e incluso di nuovo dal 1976</t>
    </r>
  </si>
  <si>
    <r>
      <t>40.</t>
    </r>
    <r>
      <rPr>
        <sz val="7.5"/>
        <color rgb="FF000000"/>
        <rFont val="Verdana"/>
        <family val="2"/>
      </rPr>
      <t xml:space="preserve"> Dal 1977 - Il Vietnam comprende il Vietnam del Nord e il Vietnam del Sud.</t>
    </r>
  </si>
  <si>
    <r>
      <t>41.</t>
    </r>
    <r>
      <rPr>
        <sz val="7.5"/>
        <color rgb="FF000000"/>
        <rFont val="Verdana"/>
        <family val="2"/>
      </rPr>
      <t xml:space="preserve"> Dal 1972 - La Malaysia comprende Malesia, Borneo settentrionale ex-britannico, Sabah e Sarawak</t>
    </r>
  </si>
  <si>
    <r>
      <t>42.</t>
    </r>
    <r>
      <rPr>
        <sz val="7.5"/>
        <color rgb="FF000000"/>
        <rFont val="Verdana"/>
        <family val="2"/>
      </rPr>
      <t xml:space="preserve"> Dal 2000 - Corea del sud è la denominazione corrente della Repubblica di Corea</t>
    </r>
  </si>
  <si>
    <r>
      <t>43.</t>
    </r>
    <r>
      <rPr>
        <sz val="7.5"/>
        <color rgb="FF000000"/>
        <rFont val="Verdana"/>
        <family val="2"/>
      </rPr>
      <t xml:space="preserve"> La Russia fino al 30 giugno 1992 risulta inclusa nell'Unione Sovietica</t>
    </r>
  </si>
  <si>
    <r>
      <t>44.</t>
    </r>
    <r>
      <rPr>
        <sz val="7.5"/>
        <color rgb="FF000000"/>
        <rFont val="Verdana"/>
        <family val="2"/>
      </rPr>
      <t xml:space="preserve"> Dal 1970 al 1971 l'Australia comprende Nauru, Papuasia, Nuova Guinea australiana, isole Norfolk e Cocos o Keeling. Dal 1972 al 1974 comprende solo le isole Norfolk e Cocos o Keeling</t>
    </r>
  </si>
  <si>
    <r>
      <t>45.</t>
    </r>
    <r>
      <rPr>
        <sz val="7.5"/>
        <color rgb="FF000000"/>
        <rFont val="Verdana"/>
        <family val="2"/>
      </rPr>
      <t xml:space="preserve"> L'Uzbekistan fino al 30 giugno 1992 risulta incluso nell'Unione Sovietica</t>
    </r>
  </si>
  <si>
    <r>
      <t>46.</t>
    </r>
    <r>
      <rPr>
        <sz val="7.5"/>
        <color rgb="FF000000"/>
        <rFont val="Verdana"/>
        <family val="2"/>
      </rPr>
      <t xml:space="preserve"> La Slovenia fino al 30 giugno 1992 risulta inclusa nella Iugoslavia</t>
    </r>
  </si>
  <si>
    <r>
      <t>47.</t>
    </r>
    <r>
      <rPr>
        <sz val="7.5"/>
        <color rgb="FF000000"/>
        <rFont val="Verdana"/>
        <family val="2"/>
      </rPr>
      <t xml:space="preserve"> La Croazia fino al 30 giugno 1992 risulta inclusa nella Iugoslavia</t>
    </r>
  </si>
  <si>
    <r>
      <t>48.</t>
    </r>
    <r>
      <rPr>
        <sz val="7.5"/>
        <color rgb="FF000000"/>
        <rFont val="Verdana"/>
        <family val="2"/>
      </rPr>
      <t xml:space="preserve"> Dal 2005 - Kosovo fino al 31 maggio 2005 era incluso in Serbia e Montenegro</t>
    </r>
  </si>
  <si>
    <t xml:space="preserve">- Elaborazione del 26/02/2019 - 15.52.51 </t>
  </si>
  <si>
    <t>Viterbo - Interscambio commerciale in valore per area e paese del prodotto: Sezioni Ateco 2007 'C' [ PRODOTTI DELLE ATTIVITÀ MANIFATTURIERE ] - I-III trimestre 2018</t>
  </si>
  <si>
    <t xml:space="preserve">Andorra </t>
  </si>
  <si>
    <t xml:space="preserve">Antigua e Barbuda </t>
  </si>
  <si>
    <t xml:space="preserve">Arabia Saudita </t>
  </si>
  <si>
    <t xml:space="preserve">Bahrein </t>
  </si>
  <si>
    <t xml:space="preserve">Bangladesh </t>
  </si>
  <si>
    <t xml:space="preserve">Bielorussia </t>
  </si>
  <si>
    <t xml:space="preserve">Birmania </t>
  </si>
  <si>
    <t xml:space="preserve">Burkina Faso </t>
  </si>
  <si>
    <t xml:space="preserve">Cambogia </t>
  </si>
  <si>
    <t xml:space="preserve">Camerun </t>
  </si>
  <si>
    <t xml:space="preserve">Capo Verde </t>
  </si>
  <si>
    <t xml:space="preserve">Ciad </t>
  </si>
  <si>
    <t xml:space="preserve">Congo </t>
  </si>
  <si>
    <t xml:space="preserve">Costa d'Avorio </t>
  </si>
  <si>
    <t xml:space="preserve">Cuba </t>
  </si>
  <si>
    <t xml:space="preserve">Estonia </t>
  </si>
  <si>
    <t xml:space="preserve">Etiopia </t>
  </si>
  <si>
    <t xml:space="preserve">Filippine </t>
  </si>
  <si>
    <t xml:space="preserve">Gabon </t>
  </si>
  <si>
    <t xml:space="preserve">Gambia </t>
  </si>
  <si>
    <t xml:space="preserve">Ghana </t>
  </si>
  <si>
    <t xml:space="preserve">Giamaica </t>
  </si>
  <si>
    <t xml:space="preserve">Gibuti </t>
  </si>
  <si>
    <t xml:space="preserve">Giordania </t>
  </si>
  <si>
    <t xml:space="preserve">Guatemala </t>
  </si>
  <si>
    <t xml:space="preserve">Guinea </t>
  </si>
  <si>
    <t xml:space="preserve">Honduras </t>
  </si>
  <si>
    <t xml:space="preserve">Hong Kong </t>
  </si>
  <si>
    <t xml:space="preserve">Iraq </t>
  </si>
  <si>
    <t xml:space="preserve">Islanda </t>
  </si>
  <si>
    <t xml:space="preserve">Kazakhstan </t>
  </si>
  <si>
    <t>Kenya</t>
  </si>
  <si>
    <t xml:space="preserve">Kirghizistan </t>
  </si>
  <si>
    <t xml:space="preserve">Lettonia </t>
  </si>
  <si>
    <t xml:space="preserve">Libia </t>
  </si>
  <si>
    <t xml:space="preserve">Liechtenstein </t>
  </si>
  <si>
    <t xml:space="preserve">Macao </t>
  </si>
  <si>
    <t xml:space="preserve">Madagascar </t>
  </si>
  <si>
    <t xml:space="preserve">Maldive </t>
  </si>
  <si>
    <t xml:space="preserve">Mali </t>
  </si>
  <si>
    <t xml:space="preserve">Mauritania </t>
  </si>
  <si>
    <t xml:space="preserve">Maurizio </t>
  </si>
  <si>
    <t xml:space="preserve">Mongolia </t>
  </si>
  <si>
    <t xml:space="preserve">Montenegro </t>
  </si>
  <si>
    <t xml:space="preserve">Mozambico </t>
  </si>
  <si>
    <t xml:space="preserve">Nepal </t>
  </si>
  <si>
    <t xml:space="preserve">Nicaragua </t>
  </si>
  <si>
    <t xml:space="preserve">Nigeria </t>
  </si>
  <si>
    <t>Paesi e territori non specificati nel quadro degli scambi intra UE</t>
  </si>
  <si>
    <t xml:space="preserve">Panama </t>
  </si>
  <si>
    <t xml:space="preserve">Papua Nuova Guinea </t>
  </si>
  <si>
    <t xml:space="preserve">Paraguay </t>
  </si>
  <si>
    <t xml:space="preserve">Polinesia francese </t>
  </si>
  <si>
    <t xml:space="preserve">Repubblica dominicana </t>
  </si>
  <si>
    <t xml:space="preserve">Repubblica islamica dell'Iran </t>
  </si>
  <si>
    <t xml:space="preserve">Repubblica unita di Tanzania </t>
  </si>
  <si>
    <t xml:space="preserve">Saint Kitts e Nevis </t>
  </si>
  <si>
    <t xml:space="preserve">Saint Vincent e Grenadine </t>
  </si>
  <si>
    <t xml:space="preserve">Senegal </t>
  </si>
  <si>
    <t xml:space="preserve">Seychelles </t>
  </si>
  <si>
    <t xml:space="preserve">Sierra Leone </t>
  </si>
  <si>
    <t xml:space="preserve">Singapore </t>
  </si>
  <si>
    <t>Sint Maarten</t>
  </si>
  <si>
    <t xml:space="preserve">Siria </t>
  </si>
  <si>
    <t xml:space="preserve">Somalia </t>
  </si>
  <si>
    <t xml:space="preserve">Sudan </t>
  </si>
  <si>
    <t xml:space="preserve">Tagikistan </t>
  </si>
  <si>
    <t xml:space="preserve">Taiwan </t>
  </si>
  <si>
    <t xml:space="preserve">Togo </t>
  </si>
  <si>
    <t xml:space="preserve">Tokelau </t>
  </si>
  <si>
    <t xml:space="preserve">Turkmenistan </t>
  </si>
  <si>
    <t xml:space="preserve">Uruguay </t>
  </si>
  <si>
    <t xml:space="preserve">Venezuela </t>
  </si>
  <si>
    <t xml:space="preserve">Zambia </t>
  </si>
  <si>
    <t xml:space="preserve">Zimbabwe </t>
  </si>
  <si>
    <r>
      <t>16.</t>
    </r>
    <r>
      <rPr>
        <sz val="7.5"/>
        <color rgb="FF000000"/>
        <rFont val="Verdana"/>
        <family val="2"/>
      </rPr>
      <t xml:space="preserve"> Dal 1991 - NIEs comprende: Corea del Sud, Hong Kong, Singapore, Taiwan</t>
    </r>
  </si>
  <si>
    <r>
      <t>17.</t>
    </r>
    <r>
      <rPr>
        <sz val="7.5"/>
        <color rgb="FF000000"/>
        <rFont val="Verdana"/>
        <family val="2"/>
      </rPr>
      <t xml:space="preserve"> Dal 1993 - UE25 comprende: Austria, Belgio, Repubblica ceca, Cipro, Danimarca, Estonia, Finlandia, Francia, Germania, Grecia, Irlanda, Italia, Lettonia, Lituania, Lussemburgo, Malta, Paesi Bassi, Polonia, Portogallo, Regno Unito,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</si>
  <si>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18.</t>
    </r>
    <r>
      <rPr>
        <sz val="7.5"/>
        <color rgb="FF000000"/>
        <rFont val="Verdana"/>
        <family val="2"/>
      </rPr>
      <t xml:space="preserve"> Dal 1993 - UE27 comprende: Austria, Belgio, Bulgaria, Cipro, Danimarca, Estonia, Finlandia, Francia, Germania, Grecia, Irlanda, Italia, Lettonia, Lituania, Lussemburgo, Malta, Paesi Bassi, Polonia, Portogallo, Regno Unito, Repubblica ceca, Romania,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</si>
  <si>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19.</t>
    </r>
    <r>
      <rPr>
        <sz val="7.5"/>
        <color rgb="FF000000"/>
        <rFont val="Verdana"/>
        <family val="2"/>
      </rPr>
      <t xml:space="preserve"> Dal 2000 - EDA comprende: Corea del Sud, Hong Kong, Malaysia, Singapore, Taiwan, Thailandia</t>
    </r>
  </si>
  <si>
    <r>
      <t>20.</t>
    </r>
    <r>
      <rPr>
        <sz val="7.5"/>
        <color rgb="FF000000"/>
        <rFont val="Verdana"/>
        <family val="2"/>
      </rPr>
      <t xml:space="preserve"> Dal 1993 - AREA EURO17 comprende: Austria, Belgio, Estonia, Finlandia, Francia, Germania, Grecia, Irlanda, Italia, Lussemburgo, Paesi Bassi, Portogallo, Slovenia, Slovacchia, Spagna, Malta, Cipro. La serie storica è stata ricostruita a partire dal 1993 includendo, al fine di garantirne la comparabilità nel tempo, i dati relativi all'Estonia, alla Grecia, alla Slovenia, alla Slovacchia, alle Isole Canarie (dal 1997 nella Spagna) ed ai dipartimenti francesi d'oltremare (Guadalupa, Guyana francese, Martinica e Riunione dal 1997 nella Francia)</t>
    </r>
  </si>
  <si>
    <r>
      <t>21.</t>
    </r>
    <r>
      <rPr>
        <sz val="7.5"/>
        <color rgb="FF000000"/>
        <rFont val="Verdana"/>
        <family val="2"/>
      </rPr>
      <t xml:space="preserve"> Dal 1993 - UE28 dal 1° luglio 2013 comprende: Austria, Belgio (dal 1999), Belgio e Lussemburgo (fino al 1998), Bulgaria, Cipro, Croazia, Danimarca, Estonia, Finlandia, Francia, Germania, Grecia, Guadalupa (fino al 1996), Irlanda, Italia, Isole Canarie (fino al 1996), Lettonia, Lituania, Lussemburgo (dal 1999), Malta, Martinica (fino al 1996), Paesi Bassi, Paesi e territori non specificati (intra Ue)(dal 2001), Paesi e territori non specificati per motivi commerciali o militari (intra Ue)(dal 2000), Polonia, Portogallo, Provviste e dotazioni di bordo (intra Ue)(dal 2001), Regno Unito, Repubblica ceca, Riunione (fino al 1996), Romania, Slovacchia, Slovenia, Spagna, Svezia, Ungheria. La ricostruzione della serie storica parte dal 1993, primo anno per il quale sono disponibili i dati relativi alla Slovenia</t>
    </r>
  </si>
  <si>
    <r>
      <t>22.</t>
    </r>
    <r>
      <rPr>
        <sz val="7.5"/>
        <color rgb="FF000000"/>
        <rFont val="Verdana"/>
        <family val="2"/>
      </rPr>
      <t xml:space="preserve"> Dal 1993 - EXTRA UE28 dal 1° luglio 2013 comprende tutti i paesi del mondo esclusi i paesi dell'Ue28. Tale serie storica parte da gennaio 1993, primo anno per il quale sono disponibili i dati relativi alla Slovenia</t>
    </r>
  </si>
  <si>
    <r>
      <t>23.</t>
    </r>
    <r>
      <rPr>
        <sz val="7.5"/>
        <color rgb="FF000000"/>
        <rFont val="Verdana"/>
        <family val="2"/>
      </rPr>
      <t xml:space="preserve"> Dal 1993 - AREA EURO18 comprende: Austria, Belgio (dal 1999), Belgio e Lussemburgo (fino al 1998), Cipro, Estonia, Finlandia, Francia, Germania, Grecia, Guadalupa (fino al 1996), Guiana Francese (fino al 1996), Irlanda, Italia, Isole Canarie (fino al 1996), Lettonia, Lussemburgo (dal 1999), Malta, Martinica (fino al 1996), Paesi Bassi, Portogallo, Riunione (fino al 1996), Slovacchia, Slovenia, Spagna. La ricostruzione della serie storica parte dal 1993, primo anno per il quale sono disponibili i dati relativi alla Slovenia</t>
    </r>
  </si>
  <si>
    <r>
      <t>24.</t>
    </r>
    <r>
      <rPr>
        <sz val="7.5"/>
        <color rgb="FF000000"/>
        <rFont val="Verdana"/>
        <family val="2"/>
      </rPr>
      <t xml:space="preserve"> Dal 1991 - BRICS comprende: Brasile, Cina, India, Russia (dal 1992), Sud Africa</t>
    </r>
  </si>
  <si>
    <r>
      <t>25.</t>
    </r>
    <r>
      <rPr>
        <sz val="7.5"/>
        <color rgb="FF000000"/>
        <rFont val="Verdana"/>
        <family val="2"/>
      </rPr>
      <t xml:space="preserve"> Dal 1991 - APEC comprende: Australia, Brunei, Canada, Cile (dal 1994), Cina, Corea del Sud, Filippine, Giappone, Hong Kong, Indonesia, Malaysia, Messico (dal 1993), Nuova Zelanda, Papua Nuova Guinea (dal 1993), Perù (dal 1998), Russia (dal 1998), Singapore, Stati Uniti, Taiwan, Thailandia, Vietnam (dal 1998)</t>
    </r>
  </si>
  <si>
    <r>
      <t>26.</t>
    </r>
    <r>
      <rPr>
        <sz val="7.5"/>
        <color rgb="FF000000"/>
        <rFont val="Verdana"/>
        <family val="2"/>
      </rPr>
      <t xml:space="preserve"> Dal 1993 - AREA EURO19 comprende: Austria, Belgio (dal 1999), Belgio e Lussemburgo (fino al 1998), Cipro, Estonia, Finlandia, Francia, Germania, Grecia, Guadalupa (fino al 1996), Guiana Francese (fino al 1996), Irlanda, Italia, Isole Canarie (fino al 1996), Lettonia, Lituania, Lussemburgo (dal 1999), Malta, Martinica (fino al 1996), Paesi Bassi, Portogallo, Riunione (fino al 1996), Slovacchia, Slovenia, Spagna. La ricostruzione della serie storica parte dal 1993, primo anno per il quale sono disponibili i dati relativi alla Slovenia</t>
    </r>
  </si>
  <si>
    <r>
      <t>27.</t>
    </r>
    <r>
      <rPr>
        <sz val="7.5"/>
        <color rgb="FF000000"/>
        <rFont val="Verdana"/>
        <family val="2"/>
      </rPr>
      <t xml:space="preserve"> La Spagna include le Baleari e, dal 1997, le isole Canarie; risultano escluse Ceuta e Melilla</t>
    </r>
  </si>
  <si>
    <r>
      <t>28.</t>
    </r>
    <r>
      <rPr>
        <sz val="7.5"/>
        <color rgb="FF000000"/>
        <rFont val="Verdana"/>
        <family val="2"/>
      </rPr>
      <t xml:space="preserve"> Il Belgio fino al 1998 risulta unito al Lussemburgo</t>
    </r>
  </si>
  <si>
    <r>
      <t>29.</t>
    </r>
    <r>
      <rPr>
        <sz val="7.5"/>
        <color rgb="FF000000"/>
        <rFont val="Verdana"/>
        <family val="2"/>
      </rPr>
      <t xml:space="preserve"> Il Lussemburgo fino al 1998 risulta unito al Belgio</t>
    </r>
  </si>
  <si>
    <r>
      <t>30.</t>
    </r>
    <r>
      <rPr>
        <sz val="7.5"/>
        <color rgb="FF000000"/>
        <rFont val="Verdana"/>
        <family val="2"/>
      </rPr>
      <t xml:space="preserve"> Dal 2000 - Libia è la denominazione corrente di Libica (Jamahiriya araba)</t>
    </r>
  </si>
  <si>
    <r>
      <t>31.</t>
    </r>
    <r>
      <rPr>
        <sz val="7.5"/>
        <color rgb="FF000000"/>
        <rFont val="Verdana"/>
        <family val="2"/>
      </rPr>
      <t xml:space="preserve"> Dal 1986 il Burkina-Faso è l'ex Alto Volta</t>
    </r>
  </si>
  <si>
    <r>
      <t>32.</t>
    </r>
    <r>
      <rPr>
        <sz val="7.5"/>
        <color rgb="FF000000"/>
        <rFont val="Verdana"/>
        <family val="2"/>
      </rPr>
      <t xml:space="preserve"> La Norvegia comprende l'arcipelago delle Svålbard e l'isola Jan Mayen; dal 1995 al 1996 non comprende l'arcipelago delle Svålbard</t>
    </r>
  </si>
  <si>
    <r>
      <t>33.</t>
    </r>
    <r>
      <rPr>
        <sz val="7.5"/>
        <color rgb="FF000000"/>
        <rFont val="Verdana"/>
        <family val="2"/>
      </rPr>
      <t xml:space="preserve"> La Finlandia comprende le isole di Åland</t>
    </r>
  </si>
  <si>
    <r>
      <t>34.</t>
    </r>
    <r>
      <rPr>
        <sz val="7.5"/>
        <color rgb="FF000000"/>
        <rFont val="Verdana"/>
        <family val="2"/>
      </rPr>
      <t xml:space="preserve"> Dal 1994 - L'Etiopia non comprende l'Eritrea</t>
    </r>
  </si>
  <si>
    <r>
      <t>35.</t>
    </r>
    <r>
      <rPr>
        <sz val="7.5"/>
        <color rgb="FF000000"/>
        <rFont val="Verdana"/>
        <family val="2"/>
      </rPr>
      <t xml:space="preserve"> Gibuti fino al 1974 denominato Costa francese dei Somali, dal 1975 al 1977 è denominato Territorio francese degli Afars e degli Issas</t>
    </r>
  </si>
  <si>
    <r>
      <t>36.</t>
    </r>
    <r>
      <rPr>
        <sz val="7.5"/>
        <color rgb="FF000000"/>
        <rFont val="Verdana"/>
        <family val="2"/>
      </rPr>
      <t xml:space="preserve"> La Repubblica unita di Tanzania comprende il Tanganica, l'isola di Zanzibar e l'isola di Pemba</t>
    </r>
  </si>
  <si>
    <r>
      <t>37.</t>
    </r>
    <r>
      <rPr>
        <sz val="7.5"/>
        <color rgb="FF000000"/>
        <rFont val="Verdana"/>
        <family val="2"/>
      </rPr>
      <t xml:space="preserve"> Dal 1991 - Le Seychelles comprendono le isole Mahé, l'isola Praslin (La Digue), Frégate e Silhoutte, le isole Amiranti (tra cui Desroches, Alphonse, Plate e Coëtivy), le isole Farquhar (tra cui Providence), le isole Aldabra e le isole Cosmoledo</t>
    </r>
  </si>
  <si>
    <r>
      <t>38.</t>
    </r>
    <r>
      <rPr>
        <sz val="7.5"/>
        <color rgb="FF000000"/>
        <rFont val="Verdana"/>
        <family val="2"/>
      </rPr>
      <t xml:space="preserve"> Il Liechtenstein fino al 1994 risulta incluso nella Svizzera</t>
    </r>
  </si>
  <si>
    <r>
      <t>39.</t>
    </r>
    <r>
      <rPr>
        <sz val="7.5"/>
        <color rgb="FF000000"/>
        <rFont val="Verdana"/>
        <family val="2"/>
      </rPr>
      <t xml:space="preserve"> Le isole Maurizio comprendono l'isola Rodrigues e le isole Agalega e Cargados Carajos Shoals (isole Saint Brandon)</t>
    </r>
  </si>
  <si>
    <r>
      <t>40.</t>
    </r>
    <r>
      <rPr>
        <sz val="7.5"/>
        <color rgb="FF000000"/>
        <rFont val="Verdana"/>
        <family val="2"/>
      </rPr>
      <t xml:space="preserve"> Dal 1981 - Lo Zimbabwe è l'ex Rhodesia</t>
    </r>
  </si>
  <si>
    <r>
      <t>41.</t>
    </r>
    <r>
      <rPr>
        <sz val="7.5"/>
        <color rgb="FF000000"/>
        <rFont val="Verdana"/>
        <family val="2"/>
      </rPr>
      <t xml:space="preserve"> La Svizzera comprende il territorio tedesco di Büsingen e il comune italiano di Campione d'Italia; dal 1995 risulta escluso il Liechtenstein</t>
    </r>
  </si>
  <si>
    <r>
      <t>42.</t>
    </r>
    <r>
      <rPr>
        <sz val="7.5"/>
        <color rgb="FF000000"/>
        <rFont val="Verdana"/>
        <family val="2"/>
      </rPr>
      <t xml:space="preserve"> La Germania comprende l'ex Repubblica federale e l'ex Repubblica democratica di Germania</t>
    </r>
  </si>
  <si>
    <r>
      <t>43.</t>
    </r>
    <r>
      <rPr>
        <sz val="7.5"/>
        <color rgb="FF000000"/>
        <rFont val="Verdana"/>
        <family val="2"/>
      </rPr>
      <t xml:space="preserve"> Dal 1991 - La Germania include l'Isola di Helgoland; risulta escluso il territorio di Büsingen</t>
    </r>
  </si>
  <si>
    <r>
      <t>44.</t>
    </r>
    <r>
      <rPr>
        <sz val="7.5"/>
        <color rgb="FF000000"/>
        <rFont val="Verdana"/>
        <family val="2"/>
      </rPr>
      <t xml:space="preserve"> Gli Stati Uniti comprendono Portorico e dal 1995 anche l'Isola di Navassa</t>
    </r>
  </si>
  <si>
    <r>
      <t>45.</t>
    </r>
    <r>
      <rPr>
        <sz val="7.5"/>
        <color rgb="FF000000"/>
        <rFont val="Verdana"/>
        <family val="2"/>
      </rPr>
      <t xml:space="preserve"> L'Honduras denominato fino al 1974 Honduras (Repubblica) comprende le isole del Cigno</t>
    </r>
  </si>
  <si>
    <r>
      <t>46.</t>
    </r>
    <r>
      <rPr>
        <sz val="7.5"/>
        <color rgb="FF000000"/>
        <rFont val="Verdana"/>
        <family val="2"/>
      </rPr>
      <t xml:space="preserve"> Dal 1976 - Il Nicaragua comprende le isole del Mais</t>
    </r>
  </si>
  <si>
    <r>
      <t>47.</t>
    </r>
    <r>
      <rPr>
        <sz val="7.5"/>
        <color rgb="FF000000"/>
        <rFont val="Verdana"/>
        <family val="2"/>
      </rPr>
      <t xml:space="preserve"> Dal 1981 - Panama comprende la Zona del Canale</t>
    </r>
  </si>
  <si>
    <r>
      <t>48.</t>
    </r>
    <r>
      <rPr>
        <sz val="7.5"/>
        <color rgb="FF000000"/>
        <rFont val="Verdana"/>
        <family val="2"/>
      </rPr>
      <t xml:space="preserve"> Malta comprende Gozo e Comino</t>
    </r>
  </si>
  <si>
    <r>
      <t>49.</t>
    </r>
    <r>
      <rPr>
        <sz val="7.5"/>
        <color rgb="FF000000"/>
        <rFont val="Verdana"/>
        <family val="2"/>
      </rPr>
      <t xml:space="preserve"> San Vincenzo fino al 1979 era inclusa nelle Indie occidentali; dal 1980 comprende le isole Grenadine settentrionali</t>
    </r>
  </si>
  <si>
    <r>
      <t>50.</t>
    </r>
    <r>
      <rPr>
        <sz val="7.5"/>
        <color rgb="FF000000"/>
        <rFont val="Verdana"/>
        <family val="2"/>
      </rPr>
      <t xml:space="preserve"> Dal 2013 - Sint Maarten fino al 2012 era inclusa nelle Antille Olandesi</t>
    </r>
  </si>
  <si>
    <r>
      <t>51.</t>
    </r>
    <r>
      <rPr>
        <sz val="7.5"/>
        <color rgb="FF000000"/>
        <rFont val="Verdana"/>
        <family val="2"/>
      </rPr>
      <t xml:space="preserve"> L'Ecuador comprende le isole Galápagos</t>
    </r>
  </si>
  <si>
    <r>
      <t>52.</t>
    </r>
    <r>
      <rPr>
        <sz val="7.5"/>
        <color rgb="FF000000"/>
        <rFont val="Verdana"/>
        <family val="2"/>
      </rPr>
      <t xml:space="preserve"> L'Estonia fino al 1991 risulta inclusa nell'Unione Sovietica</t>
    </r>
  </si>
  <si>
    <r>
      <t>53.</t>
    </r>
    <r>
      <rPr>
        <sz val="7.5"/>
        <color rgb="FF000000"/>
        <rFont val="Verdana"/>
        <family val="2"/>
      </rPr>
      <t xml:space="preserve"> La Lettonia fino al 1991 risulta inclusa nell'Unione Sovietica</t>
    </r>
  </si>
  <si>
    <r>
      <t>54.</t>
    </r>
    <r>
      <rPr>
        <sz val="7.5"/>
        <color rgb="FF000000"/>
        <rFont val="Verdana"/>
        <family val="2"/>
      </rPr>
      <t xml:space="preserve"> La Lituania fino al 1991 risulta inclusa nell'Unione Sovietica</t>
    </r>
  </si>
  <si>
    <r>
      <t>55.</t>
    </r>
    <r>
      <rPr>
        <sz val="7.5"/>
        <color rgb="FF000000"/>
        <rFont val="Verdana"/>
        <family val="2"/>
      </rPr>
      <t xml:space="preserve"> Il Regno Unito comprende: Gran Bretagna, Irlanda del Nord, isole anglonormanne (isole del Canale) e isola di Man</t>
    </r>
  </si>
  <si>
    <r>
      <t>56.</t>
    </r>
    <r>
      <rPr>
        <sz val="7.5"/>
        <color rgb="FF000000"/>
        <rFont val="Verdana"/>
        <family val="2"/>
      </rPr>
      <t xml:space="preserve"> Dal 2000 - Siria è la denominazione corrente di Repubblica araba siriana</t>
    </r>
  </si>
  <si>
    <r>
      <t>57.</t>
    </r>
    <r>
      <rPr>
        <sz val="7.5"/>
        <color rgb="FF000000"/>
        <rFont val="Verdana"/>
        <family val="2"/>
      </rPr>
      <t xml:space="preserve"> La Repubblica ceca fino al 1992 risulta inclusa nella Cecoslovacchia</t>
    </r>
  </si>
  <si>
    <r>
      <t>58.</t>
    </r>
    <r>
      <rPr>
        <sz val="7.5"/>
        <color rgb="FF000000"/>
        <rFont val="Verdana"/>
        <family val="2"/>
      </rPr>
      <t xml:space="preserve"> Dal 1995 - Israele non comprende Gaza e Gerico</t>
    </r>
  </si>
  <si>
    <r>
      <t>59.</t>
    </r>
    <r>
      <rPr>
        <sz val="7.5"/>
        <color rgb="FF000000"/>
        <rFont val="Verdana"/>
        <family val="2"/>
      </rPr>
      <t xml:space="preserve"> La Slovacchia fino al 1992 risulta inclusa nella Cecoslovacchia</t>
    </r>
  </si>
  <si>
    <r>
      <t>60.</t>
    </r>
    <r>
      <rPr>
        <sz val="7.5"/>
        <color rgb="FF000000"/>
        <rFont val="Verdana"/>
        <family val="2"/>
      </rPr>
      <t xml:space="preserve"> Dal 1976 gli Emirati arabi uniti, che solo per il 1972 erano denominati Stati Arabi sotto Regime di Trattato, comprendono Abu Dhabi, Dubai, Sharjah, Ajman, Umm al-Qaiwayn, Ras al-Khaimah e Fujairah</t>
    </r>
  </si>
  <si>
    <r>
      <t>61.</t>
    </r>
    <r>
      <rPr>
        <sz val="7.5"/>
        <color rgb="FF000000"/>
        <rFont val="Verdana"/>
        <family val="2"/>
      </rPr>
      <t xml:space="preserve"> Oman fino al 1974 è denominato Sultanato di Mascate e Oman</t>
    </r>
  </si>
  <si>
    <r>
      <t>62.</t>
    </r>
    <r>
      <rPr>
        <sz val="7.5"/>
        <color rgb="FF000000"/>
        <rFont val="Verdana"/>
        <family val="2"/>
      </rPr>
      <t xml:space="preserve"> L'India, solo per il 1971 denominata Unione indiana, comprende Damoa, Diu, Goa e Sikkim che viene escluso nel periodo dal 1972 al 1975 e incluso di nuovo dal 1976</t>
    </r>
  </si>
  <si>
    <r>
      <t>63.</t>
    </r>
    <r>
      <rPr>
        <sz val="7.5"/>
        <color rgb="FF000000"/>
        <rFont val="Verdana"/>
        <family val="2"/>
      </rPr>
      <t xml:space="preserve"> Dal 1991 - Birmania è la denominazione corrente di Myanmar</t>
    </r>
  </si>
  <si>
    <r>
      <t>64.</t>
    </r>
    <r>
      <rPr>
        <sz val="7.5"/>
        <color rgb="FF000000"/>
        <rFont val="Verdana"/>
        <family val="2"/>
      </rPr>
      <t xml:space="preserve"> Dal 1977 - Il Vietnam comprende il Vietnam del Nord e il Vietnam del Sud.</t>
    </r>
  </si>
  <si>
    <r>
      <t>65.</t>
    </r>
    <r>
      <rPr>
        <sz val="7.5"/>
        <color rgb="FF000000"/>
        <rFont val="Verdana"/>
        <family val="2"/>
      </rPr>
      <t xml:space="preserve"> Dal 1977 l'Indonesia comprende anche Timor portoghese</t>
    </r>
  </si>
  <si>
    <r>
      <t>66.</t>
    </r>
    <r>
      <rPr>
        <sz val="7.5"/>
        <color rgb="FF000000"/>
        <rFont val="Verdana"/>
        <family val="2"/>
      </rPr>
      <t xml:space="preserve"> Dal 1972 - La Malaysia comprende Malesia, Borneo settentrionale ex-britannico, Sabah e Sarawak</t>
    </r>
  </si>
  <si>
    <r>
      <t>67.</t>
    </r>
    <r>
      <rPr>
        <sz val="7.5"/>
        <color rgb="FF000000"/>
        <rFont val="Verdana"/>
        <family val="2"/>
      </rPr>
      <t xml:space="preserve"> L'Ucraina fino al 30 giugno 1992 risulta inclusa nell'Unione Sovietica</t>
    </r>
  </si>
  <si>
    <r>
      <t>68.</t>
    </r>
    <r>
      <rPr>
        <sz val="7.5"/>
        <color rgb="FF000000"/>
        <rFont val="Verdana"/>
        <family val="2"/>
      </rPr>
      <t xml:space="preserve"> Dal 2000 - Corea del sud è la denominazione corrente della Repubblica di Corea</t>
    </r>
  </si>
  <si>
    <r>
      <t>69.</t>
    </r>
    <r>
      <rPr>
        <sz val="7.5"/>
        <color rgb="FF000000"/>
        <rFont val="Verdana"/>
        <family val="2"/>
      </rPr>
      <t xml:space="preserve"> La Bielorussia fino al 30 giugno 1992 risulta inclusa nell'Unione Sovietica; Bielorussia è la denominazione corrente di Belarus</t>
    </r>
  </si>
  <si>
    <r>
      <t>70.</t>
    </r>
    <r>
      <rPr>
        <sz val="7.5"/>
        <color rgb="FF000000"/>
        <rFont val="Verdana"/>
        <family val="2"/>
      </rPr>
      <t xml:space="preserve"> La Repubblica moldava fino al 30 giugno 1992 risulta inclusa nell'Unione Sovietica; Moldavia era la denominazione corrente della Repubblica moldova fino al 2007</t>
    </r>
  </si>
  <si>
    <r>
      <t>71.</t>
    </r>
    <r>
      <rPr>
        <sz val="7.5"/>
        <color rgb="FF000000"/>
        <rFont val="Verdana"/>
        <family val="2"/>
      </rPr>
      <t xml:space="preserve"> La Russia fino al 30 giugno 1992 risulta inclusa nell'Unione Sovietica</t>
    </r>
  </si>
  <si>
    <r>
      <t>72.</t>
    </r>
    <r>
      <rPr>
        <sz val="7.5"/>
        <color rgb="FF000000"/>
        <rFont val="Verdana"/>
        <family val="2"/>
      </rPr>
      <t xml:space="preserve"> La Georgia fino al 30 giugno 1992 risulta inclusa nell'Unione Sovietica</t>
    </r>
  </si>
  <si>
    <r>
      <t>73.</t>
    </r>
    <r>
      <rPr>
        <sz val="7.5"/>
        <color rgb="FF000000"/>
        <rFont val="Verdana"/>
        <family val="2"/>
      </rPr>
      <t xml:space="preserve"> L'Armenia fino al 30 giugno 1992 risulta inclusa nell'Unione Sovietica</t>
    </r>
  </si>
  <si>
    <r>
      <t>74.</t>
    </r>
    <r>
      <rPr>
        <sz val="7.5"/>
        <color rgb="FF000000"/>
        <rFont val="Verdana"/>
        <family val="2"/>
      </rPr>
      <t xml:space="preserve"> L'Azerbaigian fino al 30 giugno 1992 risulta incluso nell'Unione Sovietica</t>
    </r>
  </si>
  <si>
    <r>
      <t>75.</t>
    </r>
    <r>
      <rPr>
        <sz val="7.5"/>
        <color rgb="FF000000"/>
        <rFont val="Verdana"/>
        <family val="2"/>
      </rPr>
      <t xml:space="preserve"> Il Kazakistan fino al 30 giugno 1992 risulta incluso nell'Unione Sovietica</t>
    </r>
  </si>
  <si>
    <r>
      <t>76.</t>
    </r>
    <r>
      <rPr>
        <sz val="7.5"/>
        <color rgb="FF000000"/>
        <rFont val="Verdana"/>
        <family val="2"/>
      </rPr>
      <t xml:space="preserve"> Il Turkmenistan fino al 30 giugno 1992 risulta incluso nell'Unione Sovietica</t>
    </r>
  </si>
  <si>
    <r>
      <t>77.</t>
    </r>
    <r>
      <rPr>
        <sz val="7.5"/>
        <color rgb="FF000000"/>
        <rFont val="Verdana"/>
        <family val="2"/>
      </rPr>
      <t xml:space="preserve"> Dal 1970 al 1971 l'Australia comprende Nauru, Papuasia, Nuova Guinea australiana, isole Norfolk e Cocos o Keeling. Dal 1972 al 1974 comprende solo le isole Norfolk e Cocos o Keeling</t>
    </r>
  </si>
  <si>
    <r>
      <t>78.</t>
    </r>
    <r>
      <rPr>
        <sz val="7.5"/>
        <color rgb="FF000000"/>
        <rFont val="Verdana"/>
        <family val="2"/>
      </rPr>
      <t xml:space="preserve"> La Papua Nuova Guinea comprende la parte orientale della Nuova Guinea, l'arcipelago Bismarck (tra cui Nuova Bretagna, Nuova Irlanda, Lavongai e isole dell'Ammiragliato) le isole Salomone settentrionali (Bougainville e Buka), le isole Trobriand, le isole Woodlark, le isole Entrecasteaux e l'arcipelago della Louisiade. Dal 1972 al 1975 era denominata Nuova Guinea australiana e Papuasia</t>
    </r>
  </si>
  <si>
    <r>
      <t>79.</t>
    </r>
    <r>
      <rPr>
        <sz val="7.5"/>
        <color rgb="FF000000"/>
        <rFont val="Verdana"/>
        <family val="2"/>
      </rPr>
      <t xml:space="preserve"> La Nuova Zelanda non include la Dipendenza di Ross (Antartide); comprende le isole Campbell e Kermadec e fino al 1971 comprende anche Tokelau, Niue, Cook e Samoa occidentali</t>
    </r>
  </si>
  <si>
    <r>
      <t>80.</t>
    </r>
    <r>
      <rPr>
        <sz val="7.5"/>
        <color rgb="FF000000"/>
        <rFont val="Verdana"/>
        <family val="2"/>
      </rPr>
      <t xml:space="preserve"> L'Uzbekistan fino al 30 giugno 1992 risulta incluso nell'Unione Sovietica</t>
    </r>
  </si>
  <si>
    <r>
      <t>81.</t>
    </r>
    <r>
      <rPr>
        <sz val="7.5"/>
        <color rgb="FF000000"/>
        <rFont val="Verdana"/>
        <family val="2"/>
      </rPr>
      <t xml:space="preserve"> Il Tagikistan fino al 30 giugno 1992 risulta incluso nell'Unione Sovietica</t>
    </r>
  </si>
  <si>
    <r>
      <t>82.</t>
    </r>
    <r>
      <rPr>
        <sz val="7.5"/>
        <color rgb="FF000000"/>
        <rFont val="Verdana"/>
        <family val="2"/>
      </rPr>
      <t xml:space="preserve"> Dal 1991 - La Polinesia francese comprende le isole Marchesi, l' arcipelago della Società (tra cui Thaiti), le isole Taumotu, le isole Gambier, le isole Australi e l'isola Clipperton</t>
    </r>
  </si>
  <si>
    <r>
      <t>83.</t>
    </r>
    <r>
      <rPr>
        <sz val="7.5"/>
        <color rgb="FF000000"/>
        <rFont val="Verdana"/>
        <family val="2"/>
      </rPr>
      <t xml:space="preserve"> Il Kirghizistan fino al 30 giugno 1992 risulta incluso nell'Unione Sovietica</t>
    </r>
  </si>
  <si>
    <r>
      <t>84.</t>
    </r>
    <r>
      <rPr>
        <sz val="7.5"/>
        <color rgb="FF000000"/>
        <rFont val="Verdana"/>
        <family val="2"/>
      </rPr>
      <t xml:space="preserve"> Le isole Tokelau fino al 2000 risultano incluse nell'Oceania neozelandese</t>
    </r>
  </si>
  <si>
    <r>
      <t>85.</t>
    </r>
    <r>
      <rPr>
        <sz val="7.5"/>
        <color rgb="FF000000"/>
        <rFont val="Verdana"/>
        <family val="2"/>
      </rPr>
      <t xml:space="preserve"> La Slovenia fino al 30 giugno 1992 risulta inclusa nella Iugoslavia</t>
    </r>
  </si>
  <si>
    <r>
      <t>86.</t>
    </r>
    <r>
      <rPr>
        <sz val="7.5"/>
        <color rgb="FF000000"/>
        <rFont val="Verdana"/>
        <family val="2"/>
      </rPr>
      <t xml:space="preserve"> La Croazia fino al 30 giugno 1992 risulta inclusa nella Iugoslavia</t>
    </r>
  </si>
  <si>
    <r>
      <t>87.</t>
    </r>
    <r>
      <rPr>
        <sz val="7.5"/>
        <color rgb="FF000000"/>
        <rFont val="Verdana"/>
        <family val="2"/>
      </rPr>
      <t xml:space="preserve"> Dal 2005 - Kosovo fino al 31 maggio 2005 era incluso in Serbia e Montenegro</t>
    </r>
  </si>
  <si>
    <r>
      <t>88.</t>
    </r>
    <r>
      <rPr>
        <sz val="7.5"/>
        <color rgb="FF000000"/>
        <rFont val="Verdana"/>
        <family val="2"/>
      </rPr>
      <t xml:space="preserve"> La Repubblica iugoslava fino al 1992 risulta inclusa nella Iugoslavia</t>
    </r>
  </si>
  <si>
    <r>
      <t>89.</t>
    </r>
    <r>
      <rPr>
        <sz val="7.5"/>
        <color rgb="FF000000"/>
        <rFont val="Verdana"/>
        <family val="2"/>
      </rPr>
      <t xml:space="preserve"> Il Territorio dell'ex Repubblica iugoslava di Macedonia fino al 1992 risulta incluso nella Iugoslavia</t>
    </r>
  </si>
  <si>
    <r>
      <t>90.</t>
    </r>
    <r>
      <rPr>
        <sz val="7.5"/>
        <color rgb="FF000000"/>
        <rFont val="Verdana"/>
        <family val="2"/>
      </rPr>
      <t xml:space="preserve"> Dal 2005 - Montenegro fino al 31 maggio 2005 era incluso in Serbia e Montenegro</t>
    </r>
  </si>
  <si>
    <r>
      <t>91.</t>
    </r>
    <r>
      <rPr>
        <sz val="7.5"/>
        <color rgb="FF000000"/>
        <rFont val="Verdana"/>
        <family val="2"/>
      </rPr>
      <t xml:space="preserve"> Dal 2005 - La Serbia fino al 31 maggio 2005 era inclusa in Serbia e Montenegro</t>
    </r>
  </si>
  <si>
    <t xml:space="preserve">- Elaborazione del 26/02/2019 - 15.53.28 </t>
  </si>
  <si>
    <t>Viterbo - Interscambio commerciale in valore per area e paese del prodotto: Sezioni Ateco 2007 'E' [ PRODOTTI DELLE ATTIVITÀ DI TRATTAMENTO DEI RIFIUTI E RISANAMENTO ] - I-III trimestre 2018</t>
  </si>
  <si>
    <r>
      <t>1.</t>
    </r>
    <r>
      <rPr>
        <sz val="7.5"/>
        <color rgb="FF000000"/>
        <rFont val="Verdana"/>
        <family val="2"/>
      </rPr>
      <t xml:space="preserve"> Dal 2007 - I dati relativi al codice CPAteco2002 E potrebbero subire una revisione a seguito degli effetti dovuti ai cambiamenti della normativa europea sugli scambi di energia.</t>
    </r>
  </si>
  <si>
    <r>
      <t>2.</t>
    </r>
    <r>
      <rPr>
        <sz val="7.5"/>
        <color rgb="FF000000"/>
        <rFont val="Verdana"/>
        <family val="2"/>
      </rPr>
      <t xml:space="preserve"> Dal 1991 - Per il codice CPAteco2002 E non è possibile rilevare la quantità in kg dei flussi movimentati; il dato relativo ai kg è puramente convenzionale, necessario per scopi interni.</t>
    </r>
  </si>
  <si>
    <r>
      <t>3.</t>
    </r>
    <r>
      <rPr>
        <sz val="7.5"/>
        <color rgb="FF000000"/>
        <rFont val="Verdana"/>
        <family val="2"/>
      </rPr>
      <t xml:space="preserve"> Dal 2005 - Per uniformità alle modalità di diffusione di Eurostat, i dati rilasciati a livello di capitolo della nomenclatura combinata e di sezione della classificazione SITC sono comprensivi dei codici merceologici riservati.</t>
    </r>
  </si>
  <si>
    <r>
      <t>4.</t>
    </r>
    <r>
      <rPr>
        <sz val="7.5"/>
        <color rgb="FF000000"/>
        <rFont val="Verdana"/>
        <family val="2"/>
      </rPr>
      <t xml:space="preserve"> La Francia include Monaco e, fino al 1970 Andorra. Dal 1997 include i dipartimenti francesi d'oltremare (Guadalupa, Guiana francese, Martinica e Riunione)</t>
    </r>
  </si>
  <si>
    <r>
      <t>5.</t>
    </r>
    <r>
      <rPr>
        <sz val="7.5"/>
        <color rgb="FF000000"/>
        <rFont val="Verdana"/>
        <family val="2"/>
      </rPr>
      <t xml:space="preserve"> Dal 1991 - AREA EURO12 comprende: Austria, Belgio, Finlandia, Francia, Germania, Grecia, Irlanda, Lussemburgo, Paesi Bassi, Portogallo, Spagna. La serie storica è stata ricostruita a partire dal 1991 includendo fino al 1996, al fine di garantirne la comparabilità nel tempo, i dati relativi alle Isole Canarie (dal 1997 nella Spagna) ed ai dipartimenti francesi d'oltremare (Guadalupa, Guyana francese, Martinica e Riunione dal 1997 nella Francia)</t>
    </r>
  </si>
  <si>
    <r>
      <t>6.</t>
    </r>
    <r>
      <rPr>
        <sz val="7.5"/>
        <color rgb="FF000000"/>
        <rFont val="Verdana"/>
        <family val="2"/>
      </rPr>
      <t xml:space="preserve"> Dal 1991 - EFTA comprende: Austria (fino al 1994), Finlandia (fino al 1994), Islanda , Liechteinstein (dal 1992), Norvegia, Portogallo, Svezia (fino al 1994), Svizzera</t>
    </r>
  </si>
  <si>
    <r>
      <t>7.</t>
    </r>
    <r>
      <rPr>
        <sz val="7.5"/>
        <color rgb="FF000000"/>
        <rFont val="Verdana"/>
        <family val="2"/>
      </rPr>
      <t xml:space="preserve"> Dal 1992 - CEFTA comprende: Albania (dal 2007), Bosnia-Erzegovina (dal 2007), Bulgaria (dal 1998 al 2006), Cecoslovacchia (1992), Croazia (dal 2010 al 2012), ex Repubblica iugoslava di Macedonia (dal 2006), Kosovo (dal 2007), Montenegro (dal 2007), Repubblica ceca (dal 1993 al 2004), Repubblica moldova (dal 2007), Polonia (dal 1992 al 2004), Romania (dal 1997al 2006), Serbia (dal 2007), Slovacchia (dal 1993 al 2004), Slovenia (dal 1996 al 2004), Ungheria (dal 1992 al 2004)</t>
    </r>
  </si>
  <si>
    <r>
      <t>8.</t>
    </r>
    <r>
      <rPr>
        <sz val="7.5"/>
        <color rgb="FF000000"/>
        <rFont val="Verdana"/>
        <family val="2"/>
      </rPr>
      <t xml:space="preserve"> Dal 1993 - PAESI EUROPEI NON UE comprendono tutti i paesi dell'Europa non facenti parte dell'UE28: Albania, Andorra, Bielorussia, Bosnia-Erzegovina, Ceuta, Ceuta e Melilla, Melilla, ex Repubblica iugoslava di Macedonia, Faeroer, Gibilterra, Islanda, Kosovo, Liechtenstein, Melilla, Montenegro, Norvegia, Repubblica moldova , Russia, San Marino, Santa Sede (Stato della Città del Vaticano), Serbia, Serbia e Montenegro, Svalbard (arcipelago delle), Svizzera, Turchia, Ucraina</t>
    </r>
  </si>
  <si>
    <r>
      <t>9.</t>
    </r>
    <r>
      <rPr>
        <sz val="7.5"/>
        <color rgb="FF000000"/>
        <rFont val="Verdana"/>
        <family val="2"/>
      </rPr>
      <t xml:space="preserve"> Dal 1996 - AREA DEL MEDITERRANEO comprende: Albania (dal 2010), Algeria, Bosnia-Erzegovina (dal 2010), Cipro (fino al 2004), Croazia (dal 2010 al 2012), Egitto, Giordania, Israele, Libano, Malta (fino al 2004), Marocco, Mauritania (dal 2010), Montenegro (dal 2010), Siria, Territorio palestinese occupato, Tunisia, Turchia</t>
    </r>
  </si>
  <si>
    <r>
      <t>10.</t>
    </r>
    <r>
      <rPr>
        <sz val="7.5"/>
        <color rgb="FF000000"/>
        <rFont val="Verdana"/>
        <family val="2"/>
      </rPr>
      <t xml:space="preserve"> Dal 1991 - NIEs comprende: Corea del Sud, Hong Kong, Singapore, Taiwan</t>
    </r>
  </si>
  <si>
    <r>
      <t>11.</t>
    </r>
    <r>
      <rPr>
        <sz val="7.5"/>
        <color rgb="FF000000"/>
        <rFont val="Verdana"/>
        <family val="2"/>
      </rPr>
      <t xml:space="preserve"> Dal 1993 - UE25 comprende: Austria, Belgio, Repubblica ceca, Cipro, Danimarca, Estonia, Finlandia, Francia, Germania, Grecia, Irlanda, Italia, Lettonia, Lituania, Lussemburgo, Malta, Paesi Bassi, Polonia, Portogallo, Regno Unito,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</si>
  <si>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12.</t>
    </r>
    <r>
      <rPr>
        <sz val="7.5"/>
        <color rgb="FF000000"/>
        <rFont val="Verdana"/>
        <family val="2"/>
      </rPr>
      <t xml:space="preserve"> Dal 1993 - UE27 comprende: Austria, Belgio, Bulgaria, Cipro, Danimarca, Estonia, Finlandia, Francia, Germania, Grecia, Irlanda, Italia, Lettonia, Lituania, Lussemburgo, Malta, Paesi Bassi, Polonia, Portogallo, Regno Unito, Repubblica ceca, Romania,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</si>
  <si>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13.</t>
    </r>
    <r>
      <rPr>
        <sz val="7.5"/>
        <color rgb="FF000000"/>
        <rFont val="Verdana"/>
        <family val="2"/>
      </rPr>
      <t xml:space="preserve"> Dal 2000 - EDA comprende: Corea del Sud, Hong Kong, Malaysia, Singapore, Taiwan, Thailandia</t>
    </r>
  </si>
  <si>
    <r>
      <t>14.</t>
    </r>
    <r>
      <rPr>
        <sz val="7.5"/>
        <color rgb="FF000000"/>
        <rFont val="Verdana"/>
        <family val="2"/>
      </rPr>
      <t xml:space="preserve"> Dal 1993 - AREA EURO17 comprende: Austria, Belgio, Estonia, Finlandia, Francia, Germania, Grecia, Irlanda, Italia, Lussemburgo, Paesi Bassi, Portogallo, Slovenia, Slovacchia, Spagna, Malta, Cipro. La serie storica è stata ricostruita a partire dal 1993 includendo, al fine di garantirne la comparabilità nel tempo, i dati relativi all'Estonia, alla Grecia, alla Slovenia, alla Slovacchia, alle Isole Canarie (dal 1997 nella Spagna) ed ai dipartimenti francesi d'oltremare (Guadalupa, Guyana francese, Martinica e Riunione dal 1997 nella Francia)</t>
    </r>
  </si>
  <si>
    <r>
      <t>15.</t>
    </r>
    <r>
      <rPr>
        <sz val="7.5"/>
        <color rgb="FF000000"/>
        <rFont val="Verdana"/>
        <family val="2"/>
      </rPr>
      <t xml:space="preserve"> Dal 1993 - UE28 dal 1° luglio 2013 comprende: Austria, Belgio (dal 1999), Belgio e Lussemburgo (fino al 1998), Bulgaria, Cipro, Croazia, Danimarca, Estonia, Finlandia, Francia, Germania, Grecia, Guadalupa (fino al 1996), Irlanda, Italia, Isole Canarie (fino al 1996), Lettonia, Lituania, Lussemburgo (dal 1999), Malta, Martinica (fino al 1996), Paesi Bassi, Paesi e territori non specificati (intra Ue)(dal 2001), Paesi e territori non specificati per motivi commerciali o militari (intra Ue)(dal 2000), Polonia, Portogallo, Provviste e dotazioni di bordo (intra Ue)(dal 2001), Regno Unito, Repubblica ceca, Riunione (fino al 1996), Romania, Slovacchia, Slovenia, Spagna, Svezia, Ungheria. La ricostruzione della serie storica parte dal 1993, primo anno per il quale sono disponibili i dati relativi alla Slovenia</t>
    </r>
  </si>
  <si>
    <r>
      <t>16.</t>
    </r>
    <r>
      <rPr>
        <sz val="7.5"/>
        <color rgb="FF000000"/>
        <rFont val="Verdana"/>
        <family val="2"/>
      </rPr>
      <t xml:space="preserve"> Dal 1993 - EXTRA UE28 dal 1° luglio 2013 comprende tutti i paesi del mondo esclusi i paesi dell'Ue28. Tale serie storica parte da gennaio 1993, primo anno per il quale sono disponibili i dati relativi alla Slovenia</t>
    </r>
  </si>
  <si>
    <r>
      <t>17.</t>
    </r>
    <r>
      <rPr>
        <sz val="7.5"/>
        <color rgb="FF000000"/>
        <rFont val="Verdana"/>
        <family val="2"/>
      </rPr>
      <t xml:space="preserve"> Dal 1993 - AREA EURO18 comprende: Austria, Belgio (dal 1999), Belgio e Lussemburgo (fino al 1998), Cipro, Estonia, Finlandia, Francia, Germania, Grecia, Guadalupa (fino al 1996), Guiana Francese (fino al 1996), Irlanda, Italia, Isole Canarie (fino al 1996), Lettonia, Lussemburgo (dal 1999), Malta, Martinica (fino al 1996), Paesi Bassi, Portogallo, Riunione (fino al 1996), Slovacchia, Slovenia, Spagna. La ricostruzione della serie storica parte dal 1993, primo anno per il quale sono disponibili i dati relativi alla Slovenia</t>
    </r>
  </si>
  <si>
    <r>
      <t>18.</t>
    </r>
    <r>
      <rPr>
        <sz val="7.5"/>
        <color rgb="FF000000"/>
        <rFont val="Verdana"/>
        <family val="2"/>
      </rPr>
      <t xml:space="preserve"> Dal 1991 - BRICS comprende: Brasile, Cina, India, Russia (dal 1992), Sud Africa</t>
    </r>
  </si>
  <si>
    <r>
      <t>19.</t>
    </r>
    <r>
      <rPr>
        <sz val="7.5"/>
        <color rgb="FF000000"/>
        <rFont val="Verdana"/>
        <family val="2"/>
      </rPr>
      <t xml:space="preserve"> Dal 1991 - APEC comprende: Australia, Brunei, Canada, Cile (dal 1994), Cina, Corea del Sud, Filippine, Giappone, Hong Kong, Indonesia, Malaysia, Messico (dal 1993), Nuova Zelanda, Papua Nuova Guinea (dal 1993), Perù (dal 1998), Russia (dal 1998), Singapore, Stati Uniti, Taiwan, Thailandia, Vietnam (dal 1998)</t>
    </r>
  </si>
  <si>
    <r>
      <t>20.</t>
    </r>
    <r>
      <rPr>
        <sz val="7.5"/>
        <color rgb="FF000000"/>
        <rFont val="Verdana"/>
        <family val="2"/>
      </rPr>
      <t xml:space="preserve"> Dal 1993 - AREA EURO19 comprende: Austria, Belgio (dal 1999), Belgio e Lussemburgo (fino al 1998), Cipro, Estonia, Finlandia, Francia, Germania, Grecia, Guadalupa (fino al 1996), Guiana Francese (fino al 1996), Irlanda, Italia, Isole Canarie (fino al 1996), Lettonia, Lituania, Lussemburgo (dal 1999), Malta, Martinica (fino al 1996), Paesi Bassi, Portogallo, Riunione (fino al 1996), Slovacchia, Slovenia, Spagna. La ricostruzione della serie storica parte dal 1993, primo anno per il quale sono disponibili i dati relativi alla Slovenia</t>
    </r>
  </si>
  <si>
    <r>
      <t>21.</t>
    </r>
    <r>
      <rPr>
        <sz val="7.5"/>
        <color rgb="FF000000"/>
        <rFont val="Verdana"/>
        <family val="2"/>
      </rPr>
      <t xml:space="preserve"> La Spagna include le Baleari e, dal 1997, le isole Canarie; risultano escluse Ceuta e Melilla</t>
    </r>
  </si>
  <si>
    <r>
      <t>22.</t>
    </r>
    <r>
      <rPr>
        <sz val="7.5"/>
        <color rgb="FF000000"/>
        <rFont val="Verdana"/>
        <family val="2"/>
      </rPr>
      <t xml:space="preserve"> Il Belgio fino al 1998 risulta unito al Lussemburgo</t>
    </r>
  </si>
  <si>
    <r>
      <t>23.</t>
    </r>
    <r>
      <rPr>
        <sz val="7.5"/>
        <color rgb="FF000000"/>
        <rFont val="Verdana"/>
        <family val="2"/>
      </rPr>
      <t xml:space="preserve"> Il Lussemburgo fino al 1998 risulta unito al Belgio</t>
    </r>
  </si>
  <si>
    <r>
      <t>24.</t>
    </r>
    <r>
      <rPr>
        <sz val="7.5"/>
        <color rgb="FF000000"/>
        <rFont val="Verdana"/>
        <family val="2"/>
      </rPr>
      <t xml:space="preserve"> La Svizzera comprende il territorio tedesco di Büsingen e il comune italiano di Campione d'Italia; dal 1995 risulta escluso il Liechtenstein</t>
    </r>
  </si>
  <si>
    <r>
      <t>25.</t>
    </r>
    <r>
      <rPr>
        <sz val="7.5"/>
        <color rgb="FF000000"/>
        <rFont val="Verdana"/>
        <family val="2"/>
      </rPr>
      <t xml:space="preserve"> La Germania comprende l'ex Repubblica federale e l'ex Repubblica democratica di Germania</t>
    </r>
  </si>
  <si>
    <r>
      <t>26.</t>
    </r>
    <r>
      <rPr>
        <sz val="7.5"/>
        <color rgb="FF000000"/>
        <rFont val="Verdana"/>
        <family val="2"/>
      </rPr>
      <t xml:space="preserve"> Dal 1991 - La Germania include l'Isola di Helgoland; risulta escluso il territorio di Büsingen</t>
    </r>
  </si>
  <si>
    <r>
      <t>27.</t>
    </r>
    <r>
      <rPr>
        <sz val="7.5"/>
        <color rgb="FF000000"/>
        <rFont val="Verdana"/>
        <family val="2"/>
      </rPr>
      <t xml:space="preserve"> L'Estonia fino al 1991 risulta inclusa nell'Unione Sovietica</t>
    </r>
  </si>
  <si>
    <r>
      <t>28.</t>
    </r>
    <r>
      <rPr>
        <sz val="7.5"/>
        <color rgb="FF000000"/>
        <rFont val="Verdana"/>
        <family val="2"/>
      </rPr>
      <t xml:space="preserve"> La Lituania fino al 1991 risulta inclusa nell'Unione Sovietica</t>
    </r>
  </si>
  <si>
    <r>
      <t>29.</t>
    </r>
    <r>
      <rPr>
        <sz val="7.5"/>
        <color rgb="FF000000"/>
        <rFont val="Verdana"/>
        <family val="2"/>
      </rPr>
      <t xml:space="preserve"> Il Regno Unito comprende: Gran Bretagna, Irlanda del Nord, isole anglonormanne (isole del Canale) e isola di Man</t>
    </r>
  </si>
  <si>
    <r>
      <t>30.</t>
    </r>
    <r>
      <rPr>
        <sz val="7.5"/>
        <color rgb="FF000000"/>
        <rFont val="Verdana"/>
        <family val="2"/>
      </rPr>
      <t xml:space="preserve"> La Repubblica ceca fino al 1992 risulta inclusa nella Cecoslovacchia</t>
    </r>
  </si>
  <si>
    <r>
      <t>31.</t>
    </r>
    <r>
      <rPr>
        <sz val="7.5"/>
        <color rgb="FF000000"/>
        <rFont val="Verdana"/>
        <family val="2"/>
      </rPr>
      <t xml:space="preserve"> La Slovacchia fino al 1992 risulta inclusa nella Cecoslovacchia</t>
    </r>
  </si>
  <si>
    <r>
      <t>32.</t>
    </r>
    <r>
      <rPr>
        <sz val="7.5"/>
        <color rgb="FF000000"/>
        <rFont val="Verdana"/>
        <family val="2"/>
      </rPr>
      <t xml:space="preserve"> L'Ucraina fino al 30 giugno 1992 risulta inclusa nell'Unione Sovietica</t>
    </r>
  </si>
  <si>
    <r>
      <t>33.</t>
    </r>
    <r>
      <rPr>
        <sz val="7.5"/>
        <color rgb="FF000000"/>
        <rFont val="Verdana"/>
        <family val="2"/>
      </rPr>
      <t xml:space="preserve"> Dal 2000 - Corea del sud è la denominazione corrente della Repubblica di Corea</t>
    </r>
  </si>
  <si>
    <r>
      <t>34.</t>
    </r>
    <r>
      <rPr>
        <sz val="7.5"/>
        <color rgb="FF000000"/>
        <rFont val="Verdana"/>
        <family val="2"/>
      </rPr>
      <t xml:space="preserve"> La Bielorussia fino al 30 giugno 1992 risulta inclusa nell'Unione Sovietica; Bielorussia è la denominazione corrente di Belarus</t>
    </r>
  </si>
  <si>
    <r>
      <t>35.</t>
    </r>
    <r>
      <rPr>
        <sz val="7.5"/>
        <color rgb="FF000000"/>
        <rFont val="Verdana"/>
        <family val="2"/>
      </rPr>
      <t xml:space="preserve"> La Russia fino al 30 giugno 1992 risulta inclusa nell'Unione Sovietica</t>
    </r>
  </si>
  <si>
    <r>
      <t>36.</t>
    </r>
    <r>
      <rPr>
        <sz val="7.5"/>
        <color rgb="FF000000"/>
        <rFont val="Verdana"/>
        <family val="2"/>
      </rPr>
      <t xml:space="preserve"> La Slovenia fino al 30 giugno 1992 risulta inclusa nella Iugoslavia</t>
    </r>
  </si>
  <si>
    <r>
      <t>37.</t>
    </r>
    <r>
      <rPr>
        <sz val="7.5"/>
        <color rgb="FF000000"/>
        <rFont val="Verdana"/>
        <family val="2"/>
      </rPr>
      <t xml:space="preserve"> La Croazia fino al 30 giugno 1992 risulta inclusa nella Iugoslavia</t>
    </r>
  </si>
  <si>
    <r>
      <t>38.</t>
    </r>
    <r>
      <rPr>
        <sz val="7.5"/>
        <color rgb="FF000000"/>
        <rFont val="Verdana"/>
        <family val="2"/>
      </rPr>
      <t xml:space="preserve"> Dal 2005 - La Serbia fino al 31 maggio 2005 era inclusa in Serbia e Montenegro</t>
    </r>
  </si>
  <si>
    <t xml:space="preserve">- Elaborazione del 26/02/2019 - 15.54.52 </t>
  </si>
  <si>
    <t>Viterbo - Interscambio commerciale in valore per area e paese del prodotto: Sezioni Ateco 2007 'J' [ PRODOTTI DELLE ATTIVITÀ DEI SERVIZI DI INFORMAZIONE E COMUNICAZIONE ] - I-III trimestre 2018</t>
  </si>
  <si>
    <r>
      <t>6.</t>
    </r>
    <r>
      <rPr>
        <sz val="7.5"/>
        <color rgb="FF000000"/>
        <rFont val="Verdana"/>
        <family val="2"/>
      </rPr>
      <t xml:space="preserve"> Dal 1995 - COMESA comprende: Angola (fino al 2006), Burundi, Comore, Egitto (dal 1999), Eritrea, Etiopia, Gibuti, Kenia, Lesotho (dal 1995 al 1997), Libia (dal 2005), Madagascar, Malawi, Maurizio, Mozambico (fino al 1997), Namibia (fino al 2004), Repubblica democratica del Congo, Ruanda, Seychelles (dal 2001), Sudan, Swaziland, Repubblica unita di Tanzania (fino al 2000), Uganda, Zambia, Zimbabwe</t>
    </r>
  </si>
  <si>
    <r>
      <t>14.</t>
    </r>
    <r>
      <rPr>
        <sz val="7.5"/>
        <color rgb="FF000000"/>
        <rFont val="Verdana"/>
        <family val="2"/>
      </rPr>
      <t xml:space="preserve"> Dal 1993 - UE25 comprende: Austria, Belgio, Repubblica ceca, Cipro, Danimarca, Estonia, Finlandia, Francia, Germania, Grecia, Irlanda, Italia, Lettonia, Lituania, Lussemburgo, Malta, Paesi Bassi, Polonia, Portogallo, Regno Unito,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</si>
  <si>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15.</t>
    </r>
    <r>
      <rPr>
        <sz val="7.5"/>
        <color rgb="FF000000"/>
        <rFont val="Verdana"/>
        <family val="2"/>
      </rPr>
      <t xml:space="preserve"> Dal 1993 - UE27 comprende: Austria, Belgio, Bulgaria, Cipro, Danimarca, Estonia, Finlandia, Francia, Germania, Grecia, Irlanda, Italia, Lettonia, Lituania, Lussemburgo, Malta, Paesi Bassi, Polonia, Portogallo, Regno Unito, Repubblica ceca, Romania,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</si>
  <si>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16.</t>
    </r>
    <r>
      <rPr>
        <sz val="7.5"/>
        <color rgb="FF000000"/>
        <rFont val="Verdana"/>
        <family val="2"/>
      </rPr>
      <t xml:space="preserve"> Dal 1993 - AREA EURO17 comprende: Austria, Belgio, Estonia, Finlandia, Francia, Germania, Grecia, Irlanda, Italia, Lussemburgo, Paesi Bassi, Portogallo, Slovenia, Slovacchia, Spagna, Malta, Cipro. La serie storica è stata ricostruita a partire dal 1993 includendo, al fine di garantirne la comparabilità nel tempo, i dati relativi all'Estonia, alla Grecia, alla Slovenia, alla Slovacchia, alle Isole Canarie (dal 1997 nella Spagna) ed ai dipartimenti francesi d'oltremare (Guadalupa, Guyana francese, Martinica e Riunione dal 1997 nella Francia)</t>
    </r>
  </si>
  <si>
    <r>
      <t>17.</t>
    </r>
    <r>
      <rPr>
        <sz val="7.5"/>
        <color rgb="FF000000"/>
        <rFont val="Verdana"/>
        <family val="2"/>
      </rPr>
      <t xml:space="preserve"> Dal 1993 - UE28 dal 1° luglio 2013 comprende: Austria, Belgio (dal 1999), Belgio e Lussemburgo (fino al 1998), Bulgaria, Cipro, Croazia, Danimarca, Estonia, Finlandia, Francia, Germania, Grecia, Guadalupa (fino al 1996), Irlanda, Italia, Isole Canarie (fino al 1996), Lettonia, Lituania, Lussemburgo (dal 1999), Malta, Martinica (fino al 1996), Paesi Bassi, Paesi e territori non specificati (intra Ue)(dal 2001), Paesi e territori non specificati per motivi commerciali o militari (intra Ue)(dal 2000), Polonia, Portogallo, Provviste e dotazioni di bordo (intra Ue)(dal 2001), Regno Unito, Repubblica ceca, Riunione (fino al 1996), Romania, Slovacchia, Slovenia, Spagna, Svezia, Ungheria. La ricostruzione della serie storica parte dal 1993, primo anno per il quale sono disponibili i dati relativi alla Slovenia</t>
    </r>
  </si>
  <si>
    <r>
      <t>18.</t>
    </r>
    <r>
      <rPr>
        <sz val="7.5"/>
        <color rgb="FF000000"/>
        <rFont val="Verdana"/>
        <family val="2"/>
      </rPr>
      <t xml:space="preserve"> Dal 1993 - EXTRA UE28 dal 1° luglio 2013 comprende tutti i paesi del mondo esclusi i paesi dell'Ue28. Tale serie storica parte da gennaio 1993, primo anno per il quale sono disponibili i dati relativi alla Slovenia</t>
    </r>
  </si>
  <si>
    <r>
      <t>19.</t>
    </r>
    <r>
      <rPr>
        <sz val="7.5"/>
        <color rgb="FF000000"/>
        <rFont val="Verdana"/>
        <family val="2"/>
      </rPr>
      <t xml:space="preserve"> Dal 1993 - AREA EURO18 comprende: Austria, Belgio (dal 1999), Belgio e Lussemburgo (fino al 1998), Cipro, Estonia, Finlandia, Francia, Germania, Grecia, Guadalupa (fino al 1996), Guiana Francese (fino al 1996), Irlanda, Italia, Isole Canarie (fino al 1996), Lettonia, Lussemburgo (dal 1999), Malta, Martinica (fino al 1996), Paesi Bassi, Portogallo, Riunione (fino al 1996), Slovacchia, Slovenia, Spagna. La ricostruzione della serie storica parte dal 1993, primo anno per il quale sono disponibili i dati relativi alla Slovenia</t>
    </r>
  </si>
  <si>
    <r>
      <t>20.</t>
    </r>
    <r>
      <rPr>
        <sz val="7.5"/>
        <color rgb="FF000000"/>
        <rFont val="Verdana"/>
        <family val="2"/>
      </rPr>
      <t xml:space="preserve"> Dal 1991 - BRICS comprende: Brasile, Cina, India, Russia (dal 1992), Sud Africa</t>
    </r>
  </si>
  <si>
    <r>
      <t>21.</t>
    </r>
    <r>
      <rPr>
        <sz val="7.5"/>
        <color rgb="FF000000"/>
        <rFont val="Verdana"/>
        <family val="2"/>
      </rPr>
      <t xml:space="preserve"> Dal 1991 - APEC comprende: Australia, Brunei, Canada, Cile (dal 1994), Cina, Corea del Sud, Filippine, Giappone, Hong Kong, Indonesia, Malaysia, Messico (dal 1993), Nuova Zelanda, Papua Nuova Guinea (dal 1993), Perù (dal 1998), Russia (dal 1998), Singapore, Stati Uniti, Taiwan, Thailandia, Vietnam (dal 1998)</t>
    </r>
  </si>
  <si>
    <r>
      <t>22.</t>
    </r>
    <r>
      <rPr>
        <sz val="7.5"/>
        <color rgb="FF000000"/>
        <rFont val="Verdana"/>
        <family val="2"/>
      </rPr>
      <t xml:space="preserve"> Dal 1993 - AREA EURO19 comprende: Austria, Belgio (dal 1999), Belgio e Lussemburgo (fino al 1998), Cipro, Estonia, Finlandia, Francia, Germania, Grecia, Guadalupa (fino al 1996), Guiana Francese (fino al 1996), Irlanda, Italia, Isole Canarie (fino al 1996), Lettonia, Lituania, Lussemburgo (dal 1999), Malta, Martinica (fino al 1996), Paesi Bassi, Portogallo, Riunione (fino al 1996), Slovacchia, Slovenia, Spagna. La ricostruzione della serie storica parte dal 1993, primo anno per il quale sono disponibili i dati relativi alla Slovenia</t>
    </r>
  </si>
  <si>
    <r>
      <t>23.</t>
    </r>
    <r>
      <rPr>
        <sz val="7.5"/>
        <color rgb="FF000000"/>
        <rFont val="Verdana"/>
        <family val="2"/>
      </rPr>
      <t xml:space="preserve"> La Spagna include le Baleari e, dal 1997, le isole Canarie; risultano escluse Ceuta e Melilla</t>
    </r>
  </si>
  <si>
    <r>
      <t>24.</t>
    </r>
    <r>
      <rPr>
        <sz val="7.5"/>
        <color rgb="FF000000"/>
        <rFont val="Verdana"/>
        <family val="2"/>
      </rPr>
      <t xml:space="preserve"> Il Belgio fino al 1998 risulta unito al Lussemburgo</t>
    </r>
  </si>
  <si>
    <r>
      <t>25.</t>
    </r>
    <r>
      <rPr>
        <sz val="7.5"/>
        <color rgb="FF000000"/>
        <rFont val="Verdana"/>
        <family val="2"/>
      </rPr>
      <t xml:space="preserve"> La Finlandia comprende le isole di Åland</t>
    </r>
  </si>
  <si>
    <r>
      <t>26.</t>
    </r>
    <r>
      <rPr>
        <sz val="7.5"/>
        <color rgb="FF000000"/>
        <rFont val="Verdana"/>
        <family val="2"/>
      </rPr>
      <t xml:space="preserve"> Dal 1991 - Le Seychelles comprendono le isole Mahé, l'isola Praslin (La Digue), Frégate e Silhoutte, le isole Amiranti (tra cui Desroches, Alphonse, Plate e Coëtivy), le isole Farquhar (tra cui Providence), le isole Aldabra e le isole Cosmoledo</t>
    </r>
  </si>
  <si>
    <r>
      <t>27.</t>
    </r>
    <r>
      <rPr>
        <sz val="7.5"/>
        <color rgb="FF000000"/>
        <rFont val="Verdana"/>
        <family val="2"/>
      </rPr>
      <t xml:space="preserve"> La Svizzera comprende il territorio tedesco di Büsingen e il comune italiano di Campione d'Italia; dal 1995 risulta escluso il Liechtenstein</t>
    </r>
  </si>
  <si>
    <r>
      <t>28.</t>
    </r>
    <r>
      <rPr>
        <sz val="7.5"/>
        <color rgb="FF000000"/>
        <rFont val="Verdana"/>
        <family val="2"/>
      </rPr>
      <t xml:space="preserve"> La Germania comprende l'ex Repubblica federale e l'ex Repubblica democratica di Germania</t>
    </r>
  </si>
  <si>
    <r>
      <t>29.</t>
    </r>
    <r>
      <rPr>
        <sz val="7.5"/>
        <color rgb="FF000000"/>
        <rFont val="Verdana"/>
        <family val="2"/>
      </rPr>
      <t xml:space="preserve"> Dal 1991 - La Germania include l'Isola di Helgoland; risulta escluso il territorio di Büsingen</t>
    </r>
  </si>
  <si>
    <r>
      <t>30.</t>
    </r>
    <r>
      <rPr>
        <sz val="7.5"/>
        <color rgb="FF000000"/>
        <rFont val="Verdana"/>
        <family val="2"/>
      </rPr>
      <t xml:space="preserve"> Gli Stati Uniti comprendono Portorico e dal 1995 anche l'Isola di Navassa</t>
    </r>
  </si>
  <si>
    <r>
      <t>31.</t>
    </r>
    <r>
      <rPr>
        <sz val="7.5"/>
        <color rgb="FF000000"/>
        <rFont val="Verdana"/>
        <family val="2"/>
      </rPr>
      <t xml:space="preserve"> Malta comprende Gozo e Comino</t>
    </r>
  </si>
  <si>
    <r>
      <t>32.</t>
    </r>
    <r>
      <rPr>
        <sz val="7.5"/>
        <color rgb="FF000000"/>
        <rFont val="Verdana"/>
        <family val="2"/>
      </rPr>
      <t xml:space="preserve"> L'Estonia fino al 1991 risulta inclusa nell'Unione Sovietica</t>
    </r>
  </si>
  <si>
    <r>
      <t>33.</t>
    </r>
    <r>
      <rPr>
        <sz val="7.5"/>
        <color rgb="FF000000"/>
        <rFont val="Verdana"/>
        <family val="2"/>
      </rPr>
      <t xml:space="preserve"> La Lettonia fino al 1991 risulta inclusa nell'Unione Sovietica</t>
    </r>
  </si>
  <si>
    <r>
      <t>34.</t>
    </r>
    <r>
      <rPr>
        <sz val="7.5"/>
        <color rgb="FF000000"/>
        <rFont val="Verdana"/>
        <family val="2"/>
      </rPr>
      <t xml:space="preserve"> La Lituania fino al 1991 risulta inclusa nell'Unione Sovietica</t>
    </r>
  </si>
  <si>
    <r>
      <t>35.</t>
    </r>
    <r>
      <rPr>
        <sz val="7.5"/>
        <color rgb="FF000000"/>
        <rFont val="Verdana"/>
        <family val="2"/>
      </rPr>
      <t xml:space="preserve"> Il Regno Unito comprende: Gran Bretagna, Irlanda del Nord, isole anglonormanne (isole del Canale) e isola di Man</t>
    </r>
  </si>
  <si>
    <r>
      <t>36.</t>
    </r>
    <r>
      <rPr>
        <sz val="7.5"/>
        <color rgb="FF000000"/>
        <rFont val="Verdana"/>
        <family val="2"/>
      </rPr>
      <t xml:space="preserve"> La Repubblica ceca fino al 1992 risulta inclusa nella Cecoslovacchia</t>
    </r>
  </si>
  <si>
    <r>
      <t>37.</t>
    </r>
    <r>
      <rPr>
        <sz val="7.5"/>
        <color rgb="FF000000"/>
        <rFont val="Verdana"/>
        <family val="2"/>
      </rPr>
      <t xml:space="preserve"> Dal 1995 - Israele non comprende Gaza e Gerico</t>
    </r>
  </si>
  <si>
    <r>
      <t>41.</t>
    </r>
    <r>
      <rPr>
        <sz val="7.5"/>
        <color rgb="FF000000"/>
        <rFont val="Verdana"/>
        <family val="2"/>
      </rPr>
      <t xml:space="preserve"> L'Ucraina fino al 30 giugno 1992 risulta inclusa nell'Unione Sovietica</t>
    </r>
  </si>
  <si>
    <r>
      <t>42.</t>
    </r>
    <r>
      <rPr>
        <sz val="7.5"/>
        <color rgb="FF000000"/>
        <rFont val="Verdana"/>
        <family val="2"/>
      </rPr>
      <t xml:space="preserve"> Dal 1970 al 1971 l'Australia comprende Nauru, Papuasia, Nuova Guinea australiana, isole Norfolk e Cocos o Keeling. Dal 1972 al 1974 comprende solo le isole Norfolk e Cocos o Keeling</t>
    </r>
  </si>
  <si>
    <r>
      <t>43.</t>
    </r>
    <r>
      <rPr>
        <sz val="7.5"/>
        <color rgb="FF000000"/>
        <rFont val="Verdana"/>
        <family val="2"/>
      </rPr>
      <t xml:space="preserve"> La Slovenia fino al 30 giugno 1992 risulta inclusa nella Iugoslavia</t>
    </r>
  </si>
  <si>
    <r>
      <t>44.</t>
    </r>
    <r>
      <rPr>
        <sz val="7.5"/>
        <color rgb="FF000000"/>
        <rFont val="Verdana"/>
        <family val="2"/>
      </rPr>
      <t xml:space="preserve"> La Croazia fino al 30 giugno 1992 risulta inclusa nella Iugoslavia</t>
    </r>
  </si>
  <si>
    <t xml:space="preserve">- Elaborazione del 26/02/2019 - 15.55.31 </t>
  </si>
  <si>
    <t>Viterbo - Interscambio commerciale in valore per area e paese del prodotto: Sezioni Ateco 2007 'R' [ PRODOTTI DELLE ATTIVITÀ ARTISTICHE, SPORTIVE, DI INTRATTENIMENTO E DIVERTIMENTO ] - I-III trimestre 2018</t>
  </si>
  <si>
    <r>
      <t>3.</t>
    </r>
    <r>
      <rPr>
        <sz val="7.5"/>
        <color rgb="FF000000"/>
        <rFont val="Verdana"/>
        <family val="2"/>
      </rPr>
      <t xml:space="preserve"> Dal 1991 - AREA EURO12 comprende: Austria, Belgio, Finlandia, Francia, Germania, Grecia, Irlanda, Lussemburgo, Paesi Bassi, Portogallo, Spagna. La serie storica è stata ricostruita a partire dal 1991 includendo fino al 1996, al fine di garantirne la comparabilità nel tempo, i dati relativi alle Isole Canarie (dal 1997 nella Spagna) ed ai dipartimenti francesi d'oltremare (Guadalupa, Guyana francese, Martinica e Riunione dal 1997 nella Francia)</t>
    </r>
  </si>
  <si>
    <r>
      <t>4.</t>
    </r>
    <r>
      <rPr>
        <sz val="7.5"/>
        <color rgb="FF000000"/>
        <rFont val="Verdana"/>
        <family val="2"/>
      </rPr>
      <t xml:space="preserve"> Dal 1991 - EFTA comprende: Austria (fino al 1994), Finlandia (fino al 1994), Islanda , Liechteinstein (dal 1992), Norvegia, Portogallo, Svezia (fino al 1994), Svizzera</t>
    </r>
  </si>
  <si>
    <r>
      <t>5.</t>
    </r>
    <r>
      <rPr>
        <sz val="7.5"/>
        <color rgb="FF000000"/>
        <rFont val="Verdana"/>
        <family val="2"/>
      </rPr>
      <t xml:space="preserve"> Dal 1991 - SACU comprende: Botswana , Lesotho, Namibia, Sud Africa, Swaziland</t>
    </r>
  </si>
  <si>
    <r>
      <t>6.</t>
    </r>
    <r>
      <rPr>
        <sz val="7.5"/>
        <color rgb="FF000000"/>
        <rFont val="Verdana"/>
        <family val="2"/>
      </rPr>
      <t xml:space="preserve"> Dal 1991 - ASEAN comprende: Birmania (dal 1998), Brunei, Cambogia (dal 1999), Filippine, Indonesia, Laos (dal 1998), Malaysia, Singapore, Thailandia, Vietnam (dal 1996)</t>
    </r>
  </si>
  <si>
    <r>
      <t>7.</t>
    </r>
    <r>
      <rPr>
        <sz val="7.5"/>
        <color rgb="FF000000"/>
        <rFont val="Verdana"/>
        <family val="2"/>
      </rPr>
      <t xml:space="preserve"> Dal 1994 - NAFTA comprende: Canada, Messico, Stati Uniti</t>
    </r>
  </si>
  <si>
    <r>
      <t>9.</t>
    </r>
    <r>
      <rPr>
        <sz val="7.5"/>
        <color rgb="FF000000"/>
        <rFont val="Verdana"/>
        <family val="2"/>
      </rPr>
      <t xml:space="preserve"> Dal 1991 - NIEs comprende: Corea del Sud, Hong Kong, Singapore, Taiwan</t>
    </r>
  </si>
  <si>
    <r>
      <t>10.</t>
    </r>
    <r>
      <rPr>
        <sz val="7.5"/>
        <color rgb="FF000000"/>
        <rFont val="Verdana"/>
        <family val="2"/>
      </rPr>
      <t xml:space="preserve"> Dal 1993 - UE25 comprende: Austria, Belgio, Repubblica ceca, Cipro, Danimarca, Estonia, Finlandia, Francia, Germania, Grecia, Irlanda, Italia, Lettonia, Lituania, Lussemburgo, Malta, Paesi Bassi, Polonia, Portogallo, Regno Unito,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</si>
  <si>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11.</t>
    </r>
    <r>
      <rPr>
        <sz val="7.5"/>
        <color rgb="FF000000"/>
        <rFont val="Verdana"/>
        <family val="2"/>
      </rPr>
      <t xml:space="preserve"> Dal 1993 - UE27 comprende: Austria, Belgio, Bulgaria, Cipro, Danimarca, Estonia, Finlandia, Francia, Germania, Grecia, Irlanda, Italia, Lettonia, Lituania, Lussemburgo, Malta, Paesi Bassi, Polonia, Portogallo, Regno Unito, Repubblica ceca, Romania, Slovacchia, Slovenia, Spagna, Svezia, Ungheria. Al fine di garantire la comparabilità nel tempo dei dati, la serie storica include dal 1993 i dati relativi all'Ue15, alle Isole Canarie (inclusi dal 1997 nella Spagna), ai dipartimenti francesi d'oltremare (Guadalupa, Guyana francese, Martinica e Riunione inclusi dal 1997 nella Francia) ed ai 10 nuovi paesi membri dell'Unione (Repubblica Ceca, Cipro, Estonia, Lettonia, Lituania, Malta, Polonia, Slovacchia, Slovenia e Ungheria). La ricostruzione della serie storica parte dal 1993, primo anno per il quale sono disponibili i dati relativi alla Slovenia</t>
    </r>
  </si>
  <si>
    <r>
      <t>12.</t>
    </r>
    <r>
      <rPr>
        <sz val="7.5"/>
        <color rgb="FF000000"/>
        <rFont val="Verdana"/>
        <family val="2"/>
      </rPr>
      <t xml:space="preserve"> Dal 2000 - EDA comprende: Corea del Sud, Hong Kong, Malaysia, Singapore, Taiwan, Thailandia</t>
    </r>
  </si>
  <si>
    <r>
      <t>13.</t>
    </r>
    <r>
      <rPr>
        <sz val="7.5"/>
        <color rgb="FF000000"/>
        <rFont val="Verdana"/>
        <family val="2"/>
      </rPr>
      <t xml:space="preserve"> Dal 1993 - AREA EURO17 comprende: Austria, Belgio, Estonia, Finlandia, Francia, Germania, Grecia, Irlanda, Italia, Lussemburgo, Paesi Bassi, Portogallo, Slovenia, Slovacchia, Spagna, Malta, Cipro. La serie storica è stata ricostruita a partire dal 1993 includendo, al fine di garantirne la comparabilità nel tempo, i dati relativi all'Estonia, alla Grecia, alla Slovenia, alla Slovacchia, alle Isole Canarie (dal 1997 nella Spagna) ed ai dipartimenti francesi d'oltremare (Guadalupa, Guyana francese, Martinica e Riunione dal 1997 nella Francia)</t>
    </r>
  </si>
  <si>
    <r>
      <t>14.</t>
    </r>
    <r>
      <rPr>
        <sz val="7.5"/>
        <color rgb="FF000000"/>
        <rFont val="Verdana"/>
        <family val="2"/>
      </rPr>
      <t xml:space="preserve"> Dal 1993 - UE28 dal 1° luglio 2013 comprende: Austria, Belgio (dal 1999), Belgio e Lussemburgo (fino al 1998), Bulgaria, Cipro, Croazia, Danimarca, Estonia, Finlandia, Francia, Germania, Grecia, Guadalupa (fino al 1996), Irlanda, Italia, Isole Canarie (fino al 1996), Lettonia, Lituania, Lussemburgo (dal 1999), Malta, Martinica (fino al 1996), Paesi Bassi, Paesi e territori non specificati (intra Ue)(dal 2001), Paesi e territori non specificati per motivi commerciali o militari (intra Ue)(dal 2000), Polonia, Portogallo, Provviste e dotazioni di bordo (intra Ue)(dal 2001), Regno Unito, Repubblica ceca, Riunione (fino al 1996), Romania, Slovacchia, Slovenia, Spagna, Svezia, Ungheria. La ricostruzione della serie storica parte dal 1993, primo anno per il quale sono disponibili i dati relativi alla Slovenia</t>
    </r>
  </si>
  <si>
    <r>
      <t>15.</t>
    </r>
    <r>
      <rPr>
        <sz val="7.5"/>
        <color rgb="FF000000"/>
        <rFont val="Verdana"/>
        <family val="2"/>
      </rPr>
      <t xml:space="preserve"> Dal 1993 - EXTRA UE28 dal 1° luglio 2013 comprende tutti i paesi del mondo esclusi i paesi dell'Ue28. Tale serie storica parte da gennaio 1993, primo anno per il quale sono disponibili i dati relativi alla Slovenia</t>
    </r>
  </si>
  <si>
    <r>
      <t>16.</t>
    </r>
    <r>
      <rPr>
        <sz val="7.5"/>
        <color rgb="FF000000"/>
        <rFont val="Verdana"/>
        <family val="2"/>
      </rPr>
      <t xml:space="preserve"> Dal 1993 - AREA EURO18 comprende: Austria, Belgio (dal 1999), Belgio e Lussemburgo (fino al 1998), Cipro, Estonia, Finlandia, Francia, Germania, Grecia, Guadalupa (fino al 1996), Guiana Francese (fino al 1996), Irlanda, Italia, Isole Canarie (fino al 1996), Lettonia, Lussemburgo (dal 1999), Malta, Martinica (fino al 1996), Paesi Bassi, Portogallo, Riunione (fino al 1996), Slovacchia, Slovenia, Spagna. La ricostruzione della serie storica parte dal 1993, primo anno per il quale sono disponibili i dati relativi alla Slovenia</t>
    </r>
  </si>
  <si>
    <r>
      <t>17.</t>
    </r>
    <r>
      <rPr>
        <sz val="7.5"/>
        <color rgb="FF000000"/>
        <rFont val="Verdana"/>
        <family val="2"/>
      </rPr>
      <t xml:space="preserve"> Dal 1991 - BRICS comprende: Brasile, Cina, India, Russia (dal 1992), Sud Africa</t>
    </r>
  </si>
  <si>
    <r>
      <t>18.</t>
    </r>
    <r>
      <rPr>
        <sz val="7.5"/>
        <color rgb="FF000000"/>
        <rFont val="Verdana"/>
        <family val="2"/>
      </rPr>
      <t xml:space="preserve"> Dal 1991 - APEC comprende: Australia, Brunei, Canada, Cile (dal 1994), Cina, Corea del Sud, Filippine, Giappone, Hong Kong, Indonesia, Malaysia, Messico (dal 1993), Nuova Zelanda, Papua Nuova Guinea (dal 1993), Perù (dal 1998), Russia (dal 1998), Singapore, Stati Uniti, Taiwan, Thailandia, Vietnam (dal 1998)</t>
    </r>
  </si>
  <si>
    <r>
      <t>19.</t>
    </r>
    <r>
      <rPr>
        <sz val="7.5"/>
        <color rgb="FF000000"/>
        <rFont val="Verdana"/>
        <family val="2"/>
      </rPr>
      <t xml:space="preserve"> Dal 1993 - AREA EURO19 comprende: Austria, Belgio (dal 1999), Belgio e Lussemburgo (fino al 1998), Cipro, Estonia, Finlandia, Francia, Germania, Grecia, Guadalupa (fino al 1996), Guiana Francese (fino al 1996), Irlanda, Italia, Isole Canarie (fino al 1996), Lettonia, Lituania, Lussemburgo (dal 1999), Malta, Martinica (fino al 1996), Paesi Bassi, Portogallo, Riunione (fino al 1996), Slovacchia, Slovenia, Spagna. La ricostruzione della serie storica parte dal 1993, primo anno per il quale sono disponibili i dati relativi alla Slovenia</t>
    </r>
  </si>
  <si>
    <r>
      <t>20.</t>
    </r>
    <r>
      <rPr>
        <sz val="7.5"/>
        <color rgb="FF000000"/>
        <rFont val="Verdana"/>
        <family val="2"/>
      </rPr>
      <t xml:space="preserve"> La Spagna include le Baleari e, dal 1997, le isole Canarie; risultano escluse Ceuta e Melilla</t>
    </r>
  </si>
  <si>
    <r>
      <t>21.</t>
    </r>
    <r>
      <rPr>
        <sz val="7.5"/>
        <color rgb="FF000000"/>
        <rFont val="Verdana"/>
        <family val="2"/>
      </rPr>
      <t xml:space="preserve"> Il Belgio fino al 1998 risulta unito al Lussemburgo</t>
    </r>
  </si>
  <si>
    <r>
      <t>22.</t>
    </r>
    <r>
      <rPr>
        <sz val="7.5"/>
        <color rgb="FF000000"/>
        <rFont val="Verdana"/>
        <family val="2"/>
      </rPr>
      <t xml:space="preserve"> La Svizzera comprende il territorio tedesco di Büsingen e il comune italiano di Campione d'Italia; dal 1995 risulta escluso il Liechtenstein</t>
    </r>
  </si>
  <si>
    <r>
      <t>23.</t>
    </r>
    <r>
      <rPr>
        <sz val="7.5"/>
        <color rgb="FF000000"/>
        <rFont val="Verdana"/>
        <family val="2"/>
      </rPr>
      <t xml:space="preserve"> Dal 1991 - La Germania include l'Isola di Helgoland; risulta escluso il territorio di Büsingen</t>
    </r>
  </si>
  <si>
    <r>
      <t>24.</t>
    </r>
    <r>
      <rPr>
        <sz val="7.5"/>
        <color rgb="FF000000"/>
        <rFont val="Verdana"/>
        <family val="2"/>
      </rPr>
      <t xml:space="preserve"> La Germania comprende l'ex Repubblica federale e l'ex Repubblica democratica di Germania</t>
    </r>
  </si>
  <si>
    <r>
      <t>25.</t>
    </r>
    <r>
      <rPr>
        <sz val="7.5"/>
        <color rgb="FF000000"/>
        <rFont val="Verdana"/>
        <family val="2"/>
      </rPr>
      <t xml:space="preserve"> Gli Stati Uniti comprendono Portorico e dal 1995 anche l'Isola di Navassa</t>
    </r>
  </si>
  <si>
    <r>
      <t>26.</t>
    </r>
    <r>
      <rPr>
        <sz val="7.5"/>
        <color rgb="FF000000"/>
        <rFont val="Verdana"/>
        <family val="2"/>
      </rPr>
      <t xml:space="preserve"> Malta comprende Gozo e Comino</t>
    </r>
  </si>
  <si>
    <r>
      <t>32.</t>
    </r>
    <r>
      <rPr>
        <sz val="7.5"/>
        <color rgb="FF000000"/>
        <rFont val="Verdana"/>
        <family val="2"/>
      </rPr>
      <t xml:space="preserve"> Dal 1970 al 1971 l'Australia comprende Nauru, Papuasia, Nuova Guinea australiana, isole Norfolk e Cocos o Keeling. Dal 1972 al 1974 comprende solo le isole Norfolk e Cocos o Keeling</t>
    </r>
  </si>
  <si>
    <t xml:space="preserve">- Elaborazione del 26/02/2019 - 15.56.26 </t>
  </si>
  <si>
    <t>Viterbo - Interscambio commerciale in valore per area e paese del prodotto: Sezioni Ateco 2007 'S' [ PRODOTTI DELLE ALTRE ATTIVITÀ DI SERVIZI ] - I-III trimestre 2018</t>
  </si>
  <si>
    <r>
      <t>2.</t>
    </r>
    <r>
      <rPr>
        <sz val="7.5"/>
        <color rgb="FF000000"/>
        <rFont val="Verdana"/>
        <family val="2"/>
      </rPr>
      <t xml:space="preserve"> Dal 1994 - NAFTA comprende: Canada, Messico, Stati Uniti</t>
    </r>
  </si>
  <si>
    <r>
      <t>3.</t>
    </r>
    <r>
      <rPr>
        <sz val="7.5"/>
        <color rgb="FF000000"/>
        <rFont val="Verdana"/>
        <family val="2"/>
      </rPr>
      <t xml:space="preserve"> Dal 1993 - EXTRA UE28 dal 1° luglio 2013 comprende tutti i paesi del mondo esclusi i paesi dell'Ue28. Tale serie storica parte da gennaio 1993, primo anno per il quale sono disponibili i dati relativi alla Slovenia</t>
    </r>
  </si>
  <si>
    <r>
      <t>4.</t>
    </r>
    <r>
      <rPr>
        <sz val="7.5"/>
        <color rgb="FF000000"/>
        <rFont val="Verdana"/>
        <family val="2"/>
      </rPr>
      <t xml:space="preserve"> Dal 1991 - APEC comprende: Australia, Brunei, Canada, Cile (dal 1994), Cina, Corea del Sud, Filippine, Giappone, Hong Kong, Indonesia, Malaysia, Messico (dal 1993), Nuova Zelanda, Papua Nuova Guinea (dal 1993), Perù (dal 1998), Russia (dal 1998), Singapore, Stati Uniti, Taiwan, Thailandia, Vietnam (dal 1998)</t>
    </r>
  </si>
  <si>
    <r>
      <t>5.</t>
    </r>
    <r>
      <rPr>
        <sz val="7.5"/>
        <color rgb="FF000000"/>
        <rFont val="Verdana"/>
        <family val="2"/>
      </rPr>
      <t xml:space="preserve"> Gli Stati Uniti comprendono Portorico e dal 1995 anche l'Isola di Navassa</t>
    </r>
  </si>
  <si>
    <t xml:space="preserve">- Elaborazione del 26/02/2019 - 15.56.55 </t>
  </si>
  <si>
    <t>Viterbo - Interscambio commerciale in valore per area e paese del prodotto: Sezioni Ateco 2007 'V' [ MERCI DICHIARATE COME PROVVISTE DI BORDO, MERCI NAZIONALI DI RITORNO E RESPINTE, MERCI VARIE ] - I-III trimestre 2018</t>
  </si>
  <si>
    <t xml:space="preserve">Provviste e dotazioni di bordo nel quadro degli scambi con paesi terzi </t>
  </si>
  <si>
    <t xml:space="preserve">Repubblica democratica del Congo </t>
  </si>
  <si>
    <t>[Altre destinazioni]</t>
  </si>
  <si>
    <r>
      <t>12.</t>
    </r>
    <r>
      <rPr>
        <sz val="7.5"/>
        <color rgb="FF000000"/>
        <rFont val="Verdana"/>
        <family val="2"/>
      </rPr>
      <t xml:space="preserve"> Dal 1991 - OPEC comprende: Algeria, Angola (dal 2007), Arabia Saudita, Ecuador (fino al 1992 e dal 2008), Emirati Arabi Uniti, Gabon (fino al 1994 e dal 2017), Indonesia (fino al 2008 e nel 2016), Repubblica islamica dell'Iran, Iraq, Kuwait, Libia, Nigeria, Qatar, Venezuela</t>
    </r>
  </si>
  <si>
    <r>
      <t>13.</t>
    </r>
    <r>
      <rPr>
        <sz val="7.5"/>
        <color rgb="FF000000"/>
        <rFont val="Verdana"/>
        <family val="2"/>
      </rPr>
      <t xml:space="preserve"> Dal 1993 - PAESI EUROPEI NON UE comprendono tutti i paesi dell'Europa non facenti parte dell'UE28: Albania, Andorra, Bielorussia, Bosnia-Erzegovina, Ceuta, Ceuta e Melilla, Melilla, ex Repubblica iugoslava di Macedonia, Faeroer, Gibilterra, Islanda, Kosovo, Liechtenstein, Melilla, Montenegro, Norvegia, Repubblica moldova , Russia, San Marino, Santa Sede (Stato della Città del Vaticano), Serbia, Serbia e Montenegro, Svalbard (arcipelago delle), Svizzera, Turchia, Ucraina</t>
    </r>
  </si>
  <si>
    <r>
      <t>14.</t>
    </r>
    <r>
      <rPr>
        <sz val="7.5"/>
        <color rgb="FF000000"/>
        <rFont val="Verdana"/>
        <family val="2"/>
      </rPr>
      <t xml:space="preserve"> Dal 1996 - AREA DEL MEDITERRANEO comprende: Albania (dal 2010), Algeria, Bosnia-Erzegovina (dal 2010), Cipro (fino al 2004), Croazia (dal 2010 al 2012), Egitto, Giordania, Israele, Libano, Malta (fino al 2004), Marocco, Mauritania (dal 2010), Montenegro (dal 2010), Siria, Territorio palestinese occupato, Tunisia, Turchia</t>
    </r>
  </si>
  <si>
    <r>
      <t>15.</t>
    </r>
    <r>
      <rPr>
        <sz val="7.5"/>
        <color rgb="FF000000"/>
        <rFont val="Verdana"/>
        <family val="2"/>
      </rPr>
      <t xml:space="preserve"> Dal 1991 - NIEs comprende: Corea del Sud, Hong Kong, Singapore, Taiwan</t>
    </r>
  </si>
  <si>
    <r>
      <t>29.</t>
    </r>
    <r>
      <rPr>
        <sz val="7.5"/>
        <color rgb="FF000000"/>
        <rFont val="Verdana"/>
        <family val="2"/>
      </rPr>
      <t xml:space="preserve"> La Finlandia comprende le isole di Åland</t>
    </r>
  </si>
  <si>
    <r>
      <t>30.</t>
    </r>
    <r>
      <rPr>
        <sz val="7.5"/>
        <color rgb="FF000000"/>
        <rFont val="Verdana"/>
        <family val="2"/>
      </rPr>
      <t xml:space="preserve"> La Repubblica democratica del Congo è l'ex Zaire</t>
    </r>
  </si>
  <si>
    <r>
      <t>31.</t>
    </r>
    <r>
      <rPr>
        <sz val="7.5"/>
        <color rgb="FF000000"/>
        <rFont val="Verdana"/>
        <family val="2"/>
      </rPr>
      <t xml:space="preserve"> Le isole Maurizio comprendono l'isola Rodrigues e le isole Agalega e Cargados Carajos Shoals (isole Saint Brandon)</t>
    </r>
  </si>
  <si>
    <r>
      <t>32.</t>
    </r>
    <r>
      <rPr>
        <sz val="7.5"/>
        <color rgb="FF000000"/>
        <rFont val="Verdana"/>
        <family val="2"/>
      </rPr>
      <t xml:space="preserve"> La Svizzera comprende il territorio tedesco di Büsingen e il comune italiano di Campione d'Italia; dal 1995 risulta escluso il Liechtenstein</t>
    </r>
  </si>
  <si>
    <r>
      <t>33.</t>
    </r>
    <r>
      <rPr>
        <sz val="7.5"/>
        <color rgb="FF000000"/>
        <rFont val="Verdana"/>
        <family val="2"/>
      </rPr>
      <t xml:space="preserve"> La Germania comprende l'ex Repubblica federale e l'ex Repubblica democratica di Germania</t>
    </r>
  </si>
  <si>
    <r>
      <t>34.</t>
    </r>
    <r>
      <rPr>
        <sz val="7.5"/>
        <color rgb="FF000000"/>
        <rFont val="Verdana"/>
        <family val="2"/>
      </rPr>
      <t xml:space="preserve"> Dal 1991 - La Germania include l'Isola di Helgoland; risulta escluso il territorio di Büsingen</t>
    </r>
  </si>
  <si>
    <r>
      <t>35.</t>
    </r>
    <r>
      <rPr>
        <sz val="7.5"/>
        <color rgb="FF000000"/>
        <rFont val="Verdana"/>
        <family val="2"/>
      </rPr>
      <t xml:space="preserve"> Gli Stati Uniti comprendono Portorico e dal 1995 anche l'Isola di Navassa</t>
    </r>
  </si>
  <si>
    <r>
      <t>36.</t>
    </r>
    <r>
      <rPr>
        <sz val="7.5"/>
        <color rgb="FF000000"/>
        <rFont val="Verdana"/>
        <family val="2"/>
      </rPr>
      <t xml:space="preserve"> Dal 1976 - Il Nicaragua comprende le isole del Mais</t>
    </r>
  </si>
  <si>
    <r>
      <t>37.</t>
    </r>
    <r>
      <rPr>
        <sz val="7.5"/>
        <color rgb="FF000000"/>
        <rFont val="Verdana"/>
        <family val="2"/>
      </rPr>
      <t xml:space="preserve"> Malta comprende Gozo e Comino</t>
    </r>
  </si>
  <si>
    <r>
      <t>38.</t>
    </r>
    <r>
      <rPr>
        <sz val="7.5"/>
        <color rgb="FF000000"/>
        <rFont val="Verdana"/>
        <family val="2"/>
      </rPr>
      <t xml:space="preserve"> L'Estonia fino al 1991 risulta inclusa nell'Unione Sovietica</t>
    </r>
  </si>
  <si>
    <r>
      <t>39.</t>
    </r>
    <r>
      <rPr>
        <sz val="7.5"/>
        <color rgb="FF000000"/>
        <rFont val="Verdana"/>
        <family val="2"/>
      </rPr>
      <t xml:space="preserve"> La Lettonia fino al 1991 risulta inclusa nell'Unione Sovietica</t>
    </r>
  </si>
  <si>
    <r>
      <t>40.</t>
    </r>
    <r>
      <rPr>
        <sz val="7.5"/>
        <color rgb="FF000000"/>
        <rFont val="Verdana"/>
        <family val="2"/>
      </rPr>
      <t xml:space="preserve"> La Lituania fino al 1991 risulta inclusa nell'Unione Sovietica</t>
    </r>
  </si>
  <si>
    <r>
      <t>41.</t>
    </r>
    <r>
      <rPr>
        <sz val="7.5"/>
        <color rgb="FF000000"/>
        <rFont val="Verdana"/>
        <family val="2"/>
      </rPr>
      <t xml:space="preserve"> Il Regno Unito comprende: Gran Bretagna, Irlanda del Nord, isole anglonormanne (isole del Canale) e isola di Man</t>
    </r>
  </si>
  <si>
    <r>
      <t>42.</t>
    </r>
    <r>
      <rPr>
        <sz val="7.5"/>
        <color rgb="FF000000"/>
        <rFont val="Verdana"/>
        <family val="2"/>
      </rPr>
      <t xml:space="preserve"> La Repubblica ceca fino al 1992 risulta inclusa nella Cecoslovacchia</t>
    </r>
  </si>
  <si>
    <r>
      <t>43.</t>
    </r>
    <r>
      <rPr>
        <sz val="7.5"/>
        <color rgb="FF000000"/>
        <rFont val="Verdana"/>
        <family val="2"/>
      </rPr>
      <t xml:space="preserve"> La Slovacchia fino al 1992 risulta inclusa nella Cecoslovacchia</t>
    </r>
  </si>
  <si>
    <r>
      <t>45.</t>
    </r>
    <r>
      <rPr>
        <sz val="7.5"/>
        <color rgb="FF000000"/>
        <rFont val="Verdana"/>
        <family val="2"/>
      </rPr>
      <t xml:space="preserve"> Dal 1970 al 1971 l'Australia comprende Nauru, Papuasia, Nuova Guinea australiana, isole Norfolk e Cocos o Keeling. Dal 1972 al 1974 comprende solo le isole Norfolk e Cocos o Keeling</t>
    </r>
  </si>
  <si>
    <r>
      <t>46.</t>
    </r>
    <r>
      <rPr>
        <sz val="7.5"/>
        <color rgb="FF000000"/>
        <rFont val="Verdana"/>
        <family val="2"/>
      </rPr>
      <t xml:space="preserve"> La Nuova Zelanda non include la Dipendenza di Ross (Antartide); comprende le isole Campbell e Kermadec e fino al 1971 comprende anche Tokelau, Niue, Cook e Samoa occidentali</t>
    </r>
  </si>
  <si>
    <r>
      <t>47.</t>
    </r>
    <r>
      <rPr>
        <sz val="7.5"/>
        <color rgb="FF000000"/>
        <rFont val="Verdana"/>
        <family val="2"/>
      </rPr>
      <t xml:space="preserve"> La Slovenia fino al 30 giugno 1992 risulta inclusa nella Iugoslavia</t>
    </r>
  </si>
  <si>
    <r>
      <t>48.</t>
    </r>
    <r>
      <rPr>
        <sz val="7.5"/>
        <color rgb="FF000000"/>
        <rFont val="Verdana"/>
        <family val="2"/>
      </rPr>
      <t xml:space="preserve"> La Croazia fino al 30 giugno 1992 risulta inclusa nella Iugoslavia</t>
    </r>
  </si>
  <si>
    <r>
      <t>49.</t>
    </r>
    <r>
      <rPr>
        <sz val="7.5"/>
        <color rgb="FF000000"/>
        <rFont val="Verdana"/>
        <family val="2"/>
      </rPr>
      <t xml:space="preserve"> Il Territorio dell'ex Repubblica iugoslava di Macedonia fino al 1992 risulta incluso nella Iugoslavia</t>
    </r>
  </si>
  <si>
    <r>
      <t>50.</t>
    </r>
    <r>
      <rPr>
        <sz val="7.5"/>
        <color rgb="FF000000"/>
        <rFont val="Verdana"/>
        <family val="2"/>
      </rPr>
      <t xml:space="preserve"> La Repubblica iugoslava fino al 1992 risulta inclusa nella Iugoslavia</t>
    </r>
  </si>
  <si>
    <t xml:space="preserve">- Elaborazione del 26/02/2019 - 15.57.27 </t>
  </si>
  <si>
    <t>import</t>
  </si>
  <si>
    <t>FONTE: ISTAT - Valori in Euro</t>
  </si>
  <si>
    <t>TOTALE</t>
  </si>
  <si>
    <t>-</t>
  </si>
</sst>
</file>

<file path=xl/styles.xml><?xml version="1.0" encoding="utf-8"?>
<styleSheet xmlns="http://schemas.openxmlformats.org/spreadsheetml/2006/main">
  <numFmts count="1">
    <numFmt numFmtId="164" formatCode="0.0%"/>
  </numFmts>
  <fonts count="14">
    <font>
      <sz val="11"/>
      <color theme="1"/>
      <name val="Calibri"/>
      <family val="2"/>
      <scheme val="minor"/>
    </font>
    <font>
      <sz val="11"/>
      <color theme="1"/>
      <name val="Calibri"/>
      <family val="2"/>
      <scheme val="minor"/>
    </font>
    <font>
      <b/>
      <sz val="11"/>
      <color theme="1"/>
      <name val="Calibri"/>
      <family val="2"/>
      <scheme val="minor"/>
    </font>
    <font>
      <sz val="7.5"/>
      <color theme="1"/>
      <name val="Verdana"/>
      <family val="2"/>
    </font>
    <font>
      <b/>
      <sz val="7.5"/>
      <color theme="1"/>
      <name val="Verdana"/>
      <family val="2"/>
    </font>
    <font>
      <b/>
      <sz val="11"/>
      <color theme="1"/>
      <name val="Verdana"/>
      <family val="2"/>
    </font>
    <font>
      <b/>
      <sz val="12"/>
      <color theme="1"/>
      <name val="Arial"/>
      <family val="2"/>
    </font>
    <font>
      <sz val="10"/>
      <color theme="1"/>
      <name val="Arial"/>
      <family val="2"/>
    </font>
    <font>
      <b/>
      <sz val="10"/>
      <color theme="1"/>
      <name val="Arial"/>
      <family val="2"/>
    </font>
    <font>
      <b/>
      <sz val="7.5"/>
      <color rgb="FF000000"/>
      <name val="Verdana"/>
      <family val="2"/>
    </font>
    <font>
      <sz val="7.5"/>
      <color rgb="FF000000"/>
      <name val="Verdana"/>
      <family val="2"/>
    </font>
    <font>
      <i/>
      <sz val="7.5"/>
      <color theme="1"/>
      <name val="Verdana"/>
      <family val="2"/>
    </font>
    <font>
      <u/>
      <sz val="11"/>
      <color theme="10"/>
      <name val="Calibri"/>
      <family val="2"/>
      <scheme val="minor"/>
    </font>
    <font>
      <sz val="8"/>
      <color theme="1"/>
      <name val="Arial"/>
      <family val="2"/>
    </font>
  </fonts>
  <fills count="2">
    <fill>
      <patternFill patternType="none"/>
    </fill>
    <fill>
      <patternFill patternType="gray125"/>
    </fill>
  </fills>
  <borders count="26">
    <border>
      <left/>
      <right/>
      <top/>
      <bottom/>
      <diagonal/>
    </border>
    <border>
      <left/>
      <right/>
      <top style="medium">
        <color rgb="FF000000"/>
      </top>
      <bottom style="medium">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rgb="FF000000"/>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62">
    <xf numFmtId="0" fontId="0" fillId="0" borderId="0" xfId="0"/>
    <xf numFmtId="3" fontId="3" fillId="0" borderId="0" xfId="0" applyNumberFormat="1" applyFont="1" applyAlignment="1">
      <alignment horizontal="right" wrapText="1"/>
    </xf>
    <xf numFmtId="0" fontId="4" fillId="0" borderId="0" xfId="0" applyFont="1" applyAlignment="1">
      <alignment vertical="center" wrapText="1"/>
    </xf>
    <xf numFmtId="0" fontId="5" fillId="0" borderId="2" xfId="0" applyFont="1" applyBorder="1" applyAlignment="1">
      <alignment horizontal="center" vertical="center" wrapText="1"/>
    </xf>
    <xf numFmtId="0" fontId="3" fillId="0" borderId="0" xfId="0" applyFont="1" applyAlignment="1">
      <alignment horizontal="right" wrapText="1"/>
    </xf>
    <xf numFmtId="0" fontId="7" fillId="0" borderId="6" xfId="0" applyFont="1" applyBorder="1" applyAlignment="1">
      <alignment horizontal="left" vertical="center" wrapText="1" indent="1"/>
    </xf>
    <xf numFmtId="0" fontId="0" fillId="0" borderId="0" xfId="0" applyAlignment="1">
      <alignment horizontal="center"/>
    </xf>
    <xf numFmtId="0" fontId="8" fillId="0" borderId="3" xfId="0" applyFont="1" applyBorder="1" applyAlignment="1">
      <alignment horizontal="center" vertical="center" wrapText="1"/>
    </xf>
    <xf numFmtId="3" fontId="8" fillId="0" borderId="10" xfId="0" applyNumberFormat="1" applyFont="1" applyBorder="1" applyAlignment="1">
      <alignment horizontal="center" wrapText="1"/>
    </xf>
    <xf numFmtId="3" fontId="7" fillId="0" borderId="10" xfId="0" applyNumberFormat="1" applyFont="1" applyBorder="1" applyAlignment="1">
      <alignment horizontal="center" wrapText="1"/>
    </xf>
    <xf numFmtId="0" fontId="6"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right" vertical="center" wrapText="1"/>
    </xf>
    <xf numFmtId="0" fontId="3" fillId="0" borderId="0" xfId="0" applyFont="1" applyAlignment="1">
      <alignment wrapText="1"/>
    </xf>
    <xf numFmtId="0" fontId="0" fillId="0" borderId="0" xfId="0" applyAlignment="1">
      <alignment horizontal="left" indent="1"/>
    </xf>
    <xf numFmtId="0" fontId="9" fillId="0" borderId="0" xfId="0" applyFont="1" applyAlignment="1">
      <alignment horizontal="left" indent="1"/>
    </xf>
    <xf numFmtId="0" fontId="11" fillId="0" borderId="0" xfId="0" applyFont="1" applyAlignment="1">
      <alignment horizontal="left" indent="1"/>
    </xf>
    <xf numFmtId="0" fontId="3" fillId="0" borderId="0" xfId="0" applyFont="1" applyAlignment="1">
      <alignment horizontal="left" indent="1"/>
    </xf>
    <xf numFmtId="0" fontId="12" fillId="0" borderId="6" xfId="2" applyBorder="1" applyAlignment="1">
      <alignment horizontal="left" vertical="center" wrapText="1"/>
    </xf>
    <xf numFmtId="0" fontId="12" fillId="0" borderId="0" xfId="2"/>
    <xf numFmtId="0" fontId="12" fillId="0" borderId="7" xfId="2" applyBorder="1" applyAlignment="1">
      <alignment horizontal="left" vertical="center" wrapText="1"/>
    </xf>
    <xf numFmtId="3" fontId="8" fillId="0" borderId="9" xfId="0" applyNumberFormat="1" applyFont="1" applyBorder="1" applyAlignment="1">
      <alignment horizontal="center" wrapText="1"/>
    </xf>
    <xf numFmtId="3" fontId="8" fillId="0" borderId="0" xfId="0" applyNumberFormat="1" applyFont="1" applyBorder="1" applyAlignment="1">
      <alignment horizontal="center" wrapText="1"/>
    </xf>
    <xf numFmtId="3" fontId="7" fillId="0" borderId="0" xfId="0" applyNumberFormat="1" applyFont="1" applyBorder="1" applyAlignment="1">
      <alignment horizontal="center" wrapText="1"/>
    </xf>
    <xf numFmtId="0" fontId="13" fillId="0" borderId="0" xfId="0" applyFont="1" applyBorder="1" applyAlignment="1">
      <alignment horizontal="left" vertical="center" wrapText="1"/>
    </xf>
    <xf numFmtId="0" fontId="2" fillId="0" borderId="0" xfId="0" applyFont="1" applyAlignment="1">
      <alignment horizontal="right"/>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3" fontId="8" fillId="0" borderId="18" xfId="0" applyNumberFormat="1" applyFont="1" applyBorder="1" applyAlignment="1">
      <alignment horizontal="center" wrapText="1"/>
    </xf>
    <xf numFmtId="3" fontId="8" fillId="0" borderId="20" xfId="0" applyNumberFormat="1" applyFont="1" applyBorder="1" applyAlignment="1">
      <alignment horizontal="center" wrapText="1"/>
    </xf>
    <xf numFmtId="3" fontId="7" fillId="0" borderId="20" xfId="0" applyNumberFormat="1" applyFont="1" applyBorder="1" applyAlignment="1">
      <alignment horizontal="center" wrapText="1"/>
    </xf>
    <xf numFmtId="0" fontId="8" fillId="0" borderId="20" xfId="0" applyFont="1" applyBorder="1" applyAlignment="1">
      <alignment horizontal="center" wrapText="1"/>
    </xf>
    <xf numFmtId="3" fontId="8" fillId="0" borderId="21" xfId="0" applyNumberFormat="1" applyFont="1" applyBorder="1" applyAlignment="1">
      <alignment horizontal="center"/>
    </xf>
    <xf numFmtId="3" fontId="8" fillId="0" borderId="22" xfId="0" applyNumberFormat="1" applyFont="1" applyBorder="1" applyAlignment="1">
      <alignment horizontal="center"/>
    </xf>
    <xf numFmtId="0" fontId="8" fillId="0" borderId="24" xfId="0" applyFont="1" applyBorder="1" applyAlignment="1">
      <alignment horizontal="center" vertical="center" wrapText="1"/>
    </xf>
    <xf numFmtId="3" fontId="8" fillId="0" borderId="14" xfId="0" applyNumberFormat="1" applyFont="1" applyBorder="1" applyAlignment="1">
      <alignment horizontal="center" wrapText="1"/>
    </xf>
    <xf numFmtId="164" fontId="8" fillId="0" borderId="19" xfId="1" applyNumberFormat="1" applyFont="1" applyBorder="1" applyAlignment="1">
      <alignment horizontal="center"/>
    </xf>
    <xf numFmtId="3" fontId="8" fillId="0" borderId="25" xfId="0" applyNumberFormat="1" applyFont="1" applyBorder="1" applyAlignment="1">
      <alignment horizontal="center" wrapText="1"/>
    </xf>
    <xf numFmtId="164" fontId="8" fillId="0" borderId="15" xfId="1" applyNumberFormat="1" applyFont="1" applyBorder="1" applyAlignment="1">
      <alignment horizontal="center"/>
    </xf>
    <xf numFmtId="3" fontId="7" fillId="0" borderId="25" xfId="0" applyNumberFormat="1" applyFont="1" applyBorder="1" applyAlignment="1">
      <alignment horizontal="center" wrapText="1"/>
    </xf>
    <xf numFmtId="164" fontId="7" fillId="0" borderId="15" xfId="1" applyNumberFormat="1" applyFont="1" applyBorder="1" applyAlignment="1">
      <alignment horizontal="center"/>
    </xf>
    <xf numFmtId="0" fontId="8" fillId="0" borderId="25" xfId="0" applyFont="1" applyBorder="1" applyAlignment="1">
      <alignment horizontal="center" wrapText="1"/>
    </xf>
    <xf numFmtId="164" fontId="8" fillId="0" borderId="23" xfId="1" applyNumberFormat="1" applyFont="1" applyBorder="1" applyAlignment="1">
      <alignment horizontal="center"/>
    </xf>
    <xf numFmtId="9" fontId="8" fillId="0" borderId="19" xfId="1" applyFont="1" applyBorder="1" applyAlignment="1">
      <alignment horizontal="center"/>
    </xf>
    <xf numFmtId="9" fontId="8" fillId="0" borderId="15" xfId="1" applyFont="1" applyBorder="1" applyAlignment="1">
      <alignment horizontal="center"/>
    </xf>
    <xf numFmtId="9" fontId="7" fillId="0" borderId="15" xfId="1" applyFont="1" applyBorder="1" applyAlignment="1">
      <alignment horizontal="center"/>
    </xf>
    <xf numFmtId="9" fontId="8" fillId="0" borderId="23" xfId="1" applyFont="1" applyBorder="1" applyAlignment="1">
      <alignment horizontal="center"/>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left" wrapText="1" indent="1"/>
    </xf>
    <xf numFmtId="0" fontId="0" fillId="0" borderId="0" xfId="0"/>
    <xf numFmtId="0" fontId="4" fillId="0" borderId="0" xfId="0" applyFont="1" applyAlignment="1">
      <alignment horizontal="center" vertical="center" wrapText="1"/>
    </xf>
    <xf numFmtId="0" fontId="3" fillId="0" borderId="0" xfId="0" applyFont="1" applyAlignment="1">
      <alignment wrapText="1"/>
    </xf>
    <xf numFmtId="0" fontId="4" fillId="0" borderId="0" xfId="0" applyFont="1" applyAlignment="1">
      <alignment horizontal="center" wrapText="1"/>
    </xf>
  </cellXfs>
  <cellStyles count="3">
    <cellStyle name="Collegamento ipertestuale" xfId="2" builtinId="8"/>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5772150</xdr:colOff>
      <xdr:row>29</xdr:row>
      <xdr:rowOff>0</xdr:rowOff>
    </xdr:from>
    <xdr:ext cx="184731" cy="264560"/>
    <xdr:sp macro="" textlink="">
      <xdr:nvSpPr>
        <xdr:cNvPr id="2" name="CasellaDiTesto 1"/>
        <xdr:cNvSpPr txBox="1"/>
      </xdr:nvSpPr>
      <xdr:spPr>
        <a:xfrm>
          <a:off x="577215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3:G29"/>
  <sheetViews>
    <sheetView tabSelected="1" workbookViewId="0">
      <selection activeCell="I20" sqref="I20"/>
    </sheetView>
  </sheetViews>
  <sheetFormatPr defaultRowHeight="15"/>
  <cols>
    <col min="1" max="1" width="103.28515625" customWidth="1"/>
    <col min="2" max="2" width="18.42578125" style="6" customWidth="1"/>
    <col min="3" max="3" width="17" style="6" customWidth="1"/>
    <col min="4" max="4" width="16.85546875" customWidth="1"/>
    <col min="5" max="5" width="16.140625" customWidth="1"/>
    <col min="6" max="6" width="16.85546875" customWidth="1"/>
    <col min="7" max="7" width="15.140625" customWidth="1"/>
  </cols>
  <sheetData>
    <row r="3" spans="1:7" ht="1.5" customHeight="1" thickBot="1">
      <c r="A3" s="2"/>
    </row>
    <row r="4" spans="1:7" ht="24.75" customHeight="1">
      <c r="A4" s="10" t="s">
        <v>27</v>
      </c>
      <c r="B4" s="26" t="s">
        <v>23</v>
      </c>
      <c r="C4" s="27" t="s">
        <v>24</v>
      </c>
      <c r="D4" s="50" t="s">
        <v>25</v>
      </c>
      <c r="E4" s="35" t="s">
        <v>23</v>
      </c>
      <c r="F4" s="27" t="s">
        <v>24</v>
      </c>
      <c r="G4" s="50" t="s">
        <v>25</v>
      </c>
    </row>
    <row r="5" spans="1:7" ht="20.25" customHeight="1">
      <c r="A5" s="53" t="s">
        <v>1</v>
      </c>
      <c r="B5" s="55" t="s">
        <v>26</v>
      </c>
      <c r="C5" s="56"/>
      <c r="D5" s="51"/>
      <c r="E5" s="48" t="s">
        <v>26</v>
      </c>
      <c r="F5" s="49"/>
      <c r="G5" s="51"/>
    </row>
    <row r="6" spans="1:7" ht="15.75" thickBot="1">
      <c r="A6" s="54"/>
      <c r="B6" s="28" t="s">
        <v>0</v>
      </c>
      <c r="C6" s="7" t="s">
        <v>0</v>
      </c>
      <c r="D6" s="52"/>
      <c r="E6" s="28" t="s">
        <v>537</v>
      </c>
      <c r="F6" s="7" t="s">
        <v>537</v>
      </c>
      <c r="G6" s="52"/>
    </row>
    <row r="7" spans="1:7" ht="20.100000000000001" customHeight="1">
      <c r="A7" s="19" t="s">
        <v>2</v>
      </c>
      <c r="B7" s="29">
        <v>68188002</v>
      </c>
      <c r="C7" s="22">
        <v>45676417</v>
      </c>
      <c r="D7" s="44">
        <f>(C7-B7)/B7</f>
        <v>-0.33013997095852726</v>
      </c>
      <c r="E7" s="36">
        <v>45487971</v>
      </c>
      <c r="F7" s="21">
        <v>47215059</v>
      </c>
      <c r="G7" s="37">
        <f>(F7-E7)/E7</f>
        <v>3.796801576399176E-2</v>
      </c>
    </row>
    <row r="8" spans="1:7" ht="20.100000000000001" customHeight="1">
      <c r="A8" s="18" t="s">
        <v>3</v>
      </c>
      <c r="B8" s="30">
        <v>1488923</v>
      </c>
      <c r="C8" s="22">
        <v>1620030</v>
      </c>
      <c r="D8" s="45">
        <f t="shared" ref="D8:D28" si="0">(C8-B8)/B8</f>
        <v>8.8054922920795767E-2</v>
      </c>
      <c r="E8" s="38">
        <v>7818149</v>
      </c>
      <c r="F8" s="8">
        <v>7299742</v>
      </c>
      <c r="G8" s="39">
        <f t="shared" ref="G8:G28" si="1">(F8-E8)/E8</f>
        <v>-6.6308150433050078E-2</v>
      </c>
    </row>
    <row r="9" spans="1:7" ht="20.100000000000001" customHeight="1">
      <c r="A9" s="5" t="s">
        <v>4</v>
      </c>
      <c r="B9" s="31">
        <v>38130290</v>
      </c>
      <c r="C9" s="23">
        <v>29167884</v>
      </c>
      <c r="D9" s="46">
        <f t="shared" si="0"/>
        <v>-0.2350468879203384</v>
      </c>
      <c r="E9" s="40">
        <v>25118801</v>
      </c>
      <c r="F9" s="9">
        <v>26627988</v>
      </c>
      <c r="G9" s="41">
        <f t="shared" si="1"/>
        <v>6.0081968084384284E-2</v>
      </c>
    </row>
    <row r="10" spans="1:7" ht="20.100000000000001" customHeight="1">
      <c r="A10" s="5" t="s">
        <v>5</v>
      </c>
      <c r="B10" s="31">
        <v>38896708</v>
      </c>
      <c r="C10" s="23">
        <v>38390726</v>
      </c>
      <c r="D10" s="46">
        <f t="shared" si="0"/>
        <v>-1.3008350218224123E-2</v>
      </c>
      <c r="E10" s="40">
        <v>20994623</v>
      </c>
      <c r="F10" s="9">
        <v>22325423</v>
      </c>
      <c r="G10" s="41">
        <f t="shared" si="1"/>
        <v>6.3387658830549143E-2</v>
      </c>
    </row>
    <row r="11" spans="1:7" ht="20.100000000000001" customHeight="1">
      <c r="A11" s="5" t="s">
        <v>6</v>
      </c>
      <c r="B11" s="31">
        <v>1858751</v>
      </c>
      <c r="C11" s="23">
        <v>1462237</v>
      </c>
      <c r="D11" s="46">
        <f t="shared" si="0"/>
        <v>-0.21332281731119446</v>
      </c>
      <c r="E11" s="40">
        <v>10275454</v>
      </c>
      <c r="F11" s="9">
        <v>10381581</v>
      </c>
      <c r="G11" s="41">
        <f t="shared" si="1"/>
        <v>1.0328205449608358E-2</v>
      </c>
    </row>
    <row r="12" spans="1:7" ht="20.100000000000001" customHeight="1">
      <c r="A12" s="5" t="s">
        <v>21</v>
      </c>
      <c r="B12" s="31">
        <v>1200</v>
      </c>
      <c r="C12" s="23">
        <v>124088</v>
      </c>
      <c r="D12" s="46">
        <f t="shared" si="0"/>
        <v>102.40666666666667</v>
      </c>
      <c r="E12" s="40">
        <v>19660</v>
      </c>
      <c r="F12" s="9">
        <v>169355</v>
      </c>
      <c r="G12" s="41">
        <f t="shared" si="1"/>
        <v>7.6141912512716177</v>
      </c>
    </row>
    <row r="13" spans="1:7" ht="20.100000000000001" customHeight="1">
      <c r="A13" s="5" t="s">
        <v>7</v>
      </c>
      <c r="B13" s="31">
        <v>4985139</v>
      </c>
      <c r="C13" s="23">
        <v>3479553</v>
      </c>
      <c r="D13" s="46">
        <f t="shared" si="0"/>
        <v>-0.30201484853280919</v>
      </c>
      <c r="E13" s="40">
        <v>4466427</v>
      </c>
      <c r="F13" s="9">
        <v>4610557</v>
      </c>
      <c r="G13" s="41">
        <f t="shared" si="1"/>
        <v>3.2269641930787185E-2</v>
      </c>
    </row>
    <row r="14" spans="1:7" ht="20.100000000000001" customHeight="1">
      <c r="A14" s="5" t="s">
        <v>8</v>
      </c>
      <c r="B14" s="31">
        <v>4943</v>
      </c>
      <c r="C14" s="23">
        <v>42397</v>
      </c>
      <c r="D14" s="46">
        <f t="shared" si="0"/>
        <v>7.5771798502933443</v>
      </c>
      <c r="E14" s="40">
        <v>1364905</v>
      </c>
      <c r="F14" s="9">
        <v>1427075</v>
      </c>
      <c r="G14" s="41">
        <f t="shared" si="1"/>
        <v>4.5548957619761084E-2</v>
      </c>
    </row>
    <row r="15" spans="1:7" ht="20.100000000000001" customHeight="1">
      <c r="A15" s="5" t="s">
        <v>9</v>
      </c>
      <c r="B15" s="31">
        <v>92769997</v>
      </c>
      <c r="C15" s="23">
        <v>94545950</v>
      </c>
      <c r="D15" s="46">
        <f t="shared" si="0"/>
        <v>1.9143613856104792E-2</v>
      </c>
      <c r="E15" s="40">
        <v>47768263</v>
      </c>
      <c r="F15" s="9">
        <v>51817379</v>
      </c>
      <c r="G15" s="41">
        <f t="shared" si="1"/>
        <v>8.4765820352312157E-2</v>
      </c>
    </row>
    <row r="16" spans="1:7" ht="20.100000000000001" customHeight="1">
      <c r="A16" s="5" t="s">
        <v>10</v>
      </c>
      <c r="B16" s="31">
        <v>7852097</v>
      </c>
      <c r="C16" s="23">
        <v>6575534</v>
      </c>
      <c r="D16" s="46">
        <f t="shared" si="0"/>
        <v>-0.16257606089175924</v>
      </c>
      <c r="E16" s="40">
        <v>7503551</v>
      </c>
      <c r="F16" s="9">
        <v>9054249</v>
      </c>
      <c r="G16" s="41">
        <f t="shared" si="1"/>
        <v>0.20666188581912751</v>
      </c>
    </row>
    <row r="17" spans="1:7" ht="20.100000000000001" customHeight="1">
      <c r="A17" s="5" t="s">
        <v>11</v>
      </c>
      <c r="B17" s="31">
        <v>2078904</v>
      </c>
      <c r="C17" s="23">
        <v>2185133</v>
      </c>
      <c r="D17" s="46">
        <f t="shared" si="0"/>
        <v>5.1098559625648902E-2</v>
      </c>
      <c r="E17" s="40">
        <v>2799042</v>
      </c>
      <c r="F17" s="9">
        <v>3448682</v>
      </c>
      <c r="G17" s="41">
        <f t="shared" si="1"/>
        <v>0.23209369491418849</v>
      </c>
    </row>
    <row r="18" spans="1:7" ht="20.100000000000001" customHeight="1">
      <c r="A18" s="5" t="s">
        <v>12</v>
      </c>
      <c r="B18" s="31">
        <v>4405737</v>
      </c>
      <c r="C18" s="23">
        <v>4542488</v>
      </c>
      <c r="D18" s="46">
        <f t="shared" si="0"/>
        <v>3.103930171047432E-2</v>
      </c>
      <c r="E18" s="40">
        <v>4033890</v>
      </c>
      <c r="F18" s="9">
        <v>3633627</v>
      </c>
      <c r="G18" s="41">
        <f t="shared" si="1"/>
        <v>-9.9225065631437639E-2</v>
      </c>
    </row>
    <row r="19" spans="1:7" ht="20.100000000000001" customHeight="1">
      <c r="A19" s="5" t="s">
        <v>13</v>
      </c>
      <c r="B19" s="31">
        <v>11751700</v>
      </c>
      <c r="C19" s="23">
        <v>10437383</v>
      </c>
      <c r="D19" s="46">
        <f t="shared" si="0"/>
        <v>-0.11184058476645932</v>
      </c>
      <c r="E19" s="40">
        <v>5172632</v>
      </c>
      <c r="F19" s="9">
        <v>7797524</v>
      </c>
      <c r="G19" s="41">
        <f t="shared" si="1"/>
        <v>0.50745771205065426</v>
      </c>
    </row>
    <row r="20" spans="1:7" ht="20.100000000000001" customHeight="1">
      <c r="A20" s="5" t="s">
        <v>14</v>
      </c>
      <c r="B20" s="31">
        <v>1727393</v>
      </c>
      <c r="C20" s="23">
        <v>243410</v>
      </c>
      <c r="D20" s="46">
        <f t="shared" si="0"/>
        <v>-0.85908823296146275</v>
      </c>
      <c r="E20" s="40">
        <v>9018739</v>
      </c>
      <c r="F20" s="9">
        <v>6052340</v>
      </c>
      <c r="G20" s="41">
        <f t="shared" si="1"/>
        <v>-0.32891505120616088</v>
      </c>
    </row>
    <row r="21" spans="1:7" ht="20.100000000000001" customHeight="1">
      <c r="A21" s="5" t="s">
        <v>15</v>
      </c>
      <c r="B21" s="31">
        <v>21136526</v>
      </c>
      <c r="C21" s="23">
        <v>17493720</v>
      </c>
      <c r="D21" s="46">
        <f t="shared" si="0"/>
        <v>-0.17234648683515918</v>
      </c>
      <c r="E21" s="40">
        <v>9781407</v>
      </c>
      <c r="F21" s="9">
        <v>9083701</v>
      </c>
      <c r="G21" s="41">
        <f t="shared" si="1"/>
        <v>-7.1329819932858335E-2</v>
      </c>
    </row>
    <row r="22" spans="1:7" ht="20.100000000000001" customHeight="1">
      <c r="A22" s="18" t="s">
        <v>16</v>
      </c>
      <c r="B22" s="30">
        <v>225599385</v>
      </c>
      <c r="C22" s="22">
        <v>208690503</v>
      </c>
      <c r="D22" s="45">
        <f t="shared" si="0"/>
        <v>-7.4950922406104958E-2</v>
      </c>
      <c r="E22" s="38">
        <v>148317394</v>
      </c>
      <c r="F22" s="8">
        <v>156429481</v>
      </c>
      <c r="G22" s="39">
        <f t="shared" si="1"/>
        <v>5.4694104185784173E-2</v>
      </c>
    </row>
    <row r="23" spans="1:7" ht="20.100000000000001" customHeight="1">
      <c r="A23" s="18" t="s">
        <v>17</v>
      </c>
      <c r="B23" s="32">
        <v>285</v>
      </c>
      <c r="C23" s="22">
        <v>21777</v>
      </c>
      <c r="D23" s="45">
        <f t="shared" si="0"/>
        <v>75.410526315789468</v>
      </c>
      <c r="E23" s="38">
        <v>596961</v>
      </c>
      <c r="F23" s="8">
        <v>723299</v>
      </c>
      <c r="G23" s="39">
        <f t="shared" si="1"/>
        <v>0.21163526595539742</v>
      </c>
    </row>
    <row r="24" spans="1:7" ht="20.100000000000001" customHeight="1">
      <c r="A24" s="18" t="s">
        <v>18</v>
      </c>
      <c r="B24" s="30">
        <v>151591</v>
      </c>
      <c r="C24" s="22">
        <v>1228987</v>
      </c>
      <c r="D24" s="45">
        <f t="shared" si="0"/>
        <v>7.107255707792679</v>
      </c>
      <c r="E24" s="38">
        <v>265606</v>
      </c>
      <c r="F24" s="8">
        <v>138328</v>
      </c>
      <c r="G24" s="39">
        <f t="shared" si="1"/>
        <v>-0.47919851208180536</v>
      </c>
    </row>
    <row r="25" spans="1:7" ht="20.100000000000001" customHeight="1">
      <c r="A25" s="18" t="s">
        <v>19</v>
      </c>
      <c r="B25" s="30">
        <v>38665</v>
      </c>
      <c r="C25" s="22">
        <v>61205</v>
      </c>
      <c r="D25" s="45">
        <f t="shared" si="0"/>
        <v>0.58295616190353028</v>
      </c>
      <c r="E25" s="38">
        <v>63986</v>
      </c>
      <c r="F25" s="8">
        <v>312002</v>
      </c>
      <c r="G25" s="39">
        <f t="shared" si="1"/>
        <v>3.8760978964148407</v>
      </c>
    </row>
    <row r="26" spans="1:7" ht="20.100000000000001" customHeight="1">
      <c r="A26" s="18" t="s">
        <v>22</v>
      </c>
      <c r="B26" s="30">
        <v>5831</v>
      </c>
      <c r="C26" s="22">
        <v>1350540</v>
      </c>
      <c r="D26" s="45">
        <f t="shared" si="0"/>
        <v>230.61378837249185</v>
      </c>
      <c r="E26" s="42">
        <v>0</v>
      </c>
      <c r="F26" s="8">
        <v>5000</v>
      </c>
      <c r="G26" s="39" t="s">
        <v>540</v>
      </c>
    </row>
    <row r="27" spans="1:7" ht="20.100000000000001" customHeight="1">
      <c r="A27" s="20" t="s">
        <v>20</v>
      </c>
      <c r="B27" s="30">
        <v>69088</v>
      </c>
      <c r="C27" s="22">
        <v>4829163</v>
      </c>
      <c r="D27" s="45">
        <f t="shared" si="0"/>
        <v>68.898723367299681</v>
      </c>
      <c r="E27" s="38">
        <v>100404</v>
      </c>
      <c r="F27" s="8">
        <v>7400000</v>
      </c>
      <c r="G27" s="39">
        <f t="shared" si="1"/>
        <v>72.702242938528343</v>
      </c>
    </row>
    <row r="28" spans="1:7" ht="15.75" thickBot="1">
      <c r="A28" s="25" t="s">
        <v>539</v>
      </c>
      <c r="B28" s="33">
        <f>B7+B8+B22+B23+B24+B25+B26+B27</f>
        <v>295541770</v>
      </c>
      <c r="C28" s="34">
        <f t="shared" ref="C28" si="2">C7+C8+C22+C23+C24+C25+C26+C27</f>
        <v>263478622</v>
      </c>
      <c r="D28" s="47">
        <f t="shared" si="0"/>
        <v>-0.10848939559372606</v>
      </c>
      <c r="E28" s="33">
        <f>E7+E8+E22+E23+E24+E25+E26+E27</f>
        <v>202650471</v>
      </c>
      <c r="F28" s="34">
        <f>F7+F8+F22+F23+F24+F25+F26+F27</f>
        <v>219522911</v>
      </c>
      <c r="G28" s="43">
        <f t="shared" si="1"/>
        <v>8.3258824500832274E-2</v>
      </c>
    </row>
    <row r="29" spans="1:7">
      <c r="A29" s="24" t="s">
        <v>538</v>
      </c>
    </row>
  </sheetData>
  <mergeCells count="5">
    <mergeCell ref="E5:F5"/>
    <mergeCell ref="G4:G6"/>
    <mergeCell ref="A5:A6"/>
    <mergeCell ref="D4:D6"/>
    <mergeCell ref="B5:C5"/>
  </mergeCells>
  <hyperlinks>
    <hyperlink ref="A7" location="'SEZIONE ATECO A'!A1" display="A-PRODOTTI DELL'AGRICOLTURA, DELLA SILVICOLTURA E DELLA PESCA"/>
    <hyperlink ref="A8" location="'SEZIONE ATECO B'!A1" display="B-PRODOTTI DELL'ESTRAZIONE DI MINERALI DA CAVE E MINIERE"/>
    <hyperlink ref="A22" location="'SEZIONE ATECO C'!A1" display="C-PRODOTTI DELLE ATTIVITÀ MANIFATTURIERE"/>
    <hyperlink ref="A23" location="'SEZIONE ATECO E'!A1" display="E-PRODOTTI DELLE ATTIVITÀ DI TRATTAMENTO DEI RIFIUTI E RISANAMENTO"/>
    <hyperlink ref="A24" location="'SEZIONE ATECO J'!A1" display="J-PRODOTTI DELLE ATTIVITÀ DEI SERVIZI DI INFORMAZIONE E COMUNICAZIONE"/>
    <hyperlink ref="A25" location="'SEZIONE ATECO R'!A1" display="R-PRODOTTI DELLE ATTIVITÀ ARTISTICHE, SPORTIVE, DI INTRATTENIMENTO E DIVERTIMENTO"/>
    <hyperlink ref="A26" location="'SEZIONE ATECO S'!A1" display="S-PRODOTTI DELLE ALTRE ATTIVITÀ DI SERVIZI"/>
    <hyperlink ref="A27" location="'SEZIONE ATECO V'!A1" display="V-MERCI DICHIARATE COME PROVVISTE DI BORDO, MERCI NAZIONALI DI RITORNO E RESPINTE, MERCI VARI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G163"/>
  <sheetViews>
    <sheetView showGridLines="0" workbookViewId="0"/>
  </sheetViews>
  <sheetFormatPr defaultRowHeight="15"/>
  <cols>
    <col min="1" max="1" width="36.5703125" bestFit="1" customWidth="1"/>
    <col min="2" max="7" width="8.7109375" customWidth="1"/>
  </cols>
  <sheetData>
    <row r="2" spans="1:7" ht="60" customHeight="1">
      <c r="A2" s="59" t="s">
        <v>28</v>
      </c>
      <c r="B2" s="59"/>
      <c r="C2" s="59"/>
      <c r="D2" s="59"/>
      <c r="E2" s="59"/>
      <c r="F2" s="59"/>
      <c r="G2" s="59"/>
    </row>
    <row r="3" spans="1:7" ht="15.75" thickBot="1">
      <c r="A3" s="60" t="s">
        <v>29</v>
      </c>
      <c r="B3" s="60"/>
    </row>
    <row r="4" spans="1:7" ht="15.75" thickBot="1">
      <c r="A4" s="11" t="s">
        <v>30</v>
      </c>
      <c r="B4" s="12" t="s">
        <v>31</v>
      </c>
      <c r="C4" s="12" t="s">
        <v>32</v>
      </c>
      <c r="D4" s="12" t="s">
        <v>33</v>
      </c>
      <c r="E4" s="12" t="s">
        <v>34</v>
      </c>
      <c r="F4" s="12" t="s">
        <v>35</v>
      </c>
      <c r="G4" s="12" t="s">
        <v>36</v>
      </c>
    </row>
    <row r="5" spans="1:7">
      <c r="A5" s="13" t="s">
        <v>37</v>
      </c>
      <c r="B5" s="4">
        <v>0</v>
      </c>
      <c r="C5" s="1">
        <v>7068</v>
      </c>
      <c r="D5" s="4">
        <v>0</v>
      </c>
      <c r="E5" s="4">
        <v>0</v>
      </c>
      <c r="F5" s="4">
        <v>0</v>
      </c>
      <c r="G5" s="1">
        <v>5310</v>
      </c>
    </row>
    <row r="6" spans="1:7">
      <c r="A6" s="13" t="s">
        <v>38</v>
      </c>
      <c r="B6" s="4">
        <v>0</v>
      </c>
      <c r="C6" s="4">
        <v>0</v>
      </c>
      <c r="D6" s="4">
        <v>0</v>
      </c>
      <c r="E6" s="4">
        <v>0</v>
      </c>
      <c r="F6" s="4">
        <v>0</v>
      </c>
      <c r="G6" s="1">
        <v>36500</v>
      </c>
    </row>
    <row r="7" spans="1:7">
      <c r="A7" s="13" t="s">
        <v>39</v>
      </c>
      <c r="B7" s="4">
        <v>0</v>
      </c>
      <c r="C7" s="4">
        <v>0</v>
      </c>
      <c r="D7" s="1">
        <v>62358</v>
      </c>
      <c r="E7" s="4">
        <v>0</v>
      </c>
      <c r="F7" s="4">
        <v>0</v>
      </c>
      <c r="G7" s="4">
        <v>0</v>
      </c>
    </row>
    <row r="8" spans="1:7">
      <c r="A8" s="13" t="s">
        <v>40</v>
      </c>
      <c r="B8" s="4">
        <v>0</v>
      </c>
      <c r="C8" s="4">
        <v>0</v>
      </c>
      <c r="D8" s="4">
        <v>0</v>
      </c>
      <c r="E8" s="1">
        <v>1600</v>
      </c>
      <c r="F8" s="4">
        <v>0</v>
      </c>
      <c r="G8" s="4">
        <v>0</v>
      </c>
    </row>
    <row r="9" spans="1:7">
      <c r="A9" s="13" t="s">
        <v>41</v>
      </c>
      <c r="B9" s="1">
        <v>187781</v>
      </c>
      <c r="C9" s="1">
        <v>9635</v>
      </c>
      <c r="D9" s="1">
        <v>28058</v>
      </c>
      <c r="E9" s="1">
        <v>1552980</v>
      </c>
      <c r="F9" s="1">
        <v>1308459</v>
      </c>
      <c r="G9" s="1">
        <v>2968579</v>
      </c>
    </row>
    <row r="10" spans="1:7">
      <c r="A10" s="13" t="s">
        <v>42</v>
      </c>
      <c r="B10" s="1">
        <v>7706929</v>
      </c>
      <c r="C10" s="1">
        <v>2191490</v>
      </c>
      <c r="D10" s="1">
        <v>2331995</v>
      </c>
      <c r="E10" s="1">
        <v>146720</v>
      </c>
      <c r="F10" s="4">
        <v>0</v>
      </c>
      <c r="G10" s="1">
        <v>368853</v>
      </c>
    </row>
    <row r="11" spans="1:7">
      <c r="A11" s="13" t="s">
        <v>43</v>
      </c>
      <c r="B11" s="1">
        <v>20559</v>
      </c>
      <c r="C11" s="1">
        <v>25766</v>
      </c>
      <c r="D11" s="1">
        <v>29345</v>
      </c>
      <c r="E11" s="1">
        <v>5267809</v>
      </c>
      <c r="F11" s="1">
        <v>109559</v>
      </c>
      <c r="G11" s="1">
        <v>114846</v>
      </c>
    </row>
    <row r="12" spans="1:7">
      <c r="A12" s="13" t="s">
        <v>44</v>
      </c>
      <c r="B12" s="4">
        <v>0</v>
      </c>
      <c r="C12" s="1">
        <v>1820</v>
      </c>
      <c r="D12" s="1">
        <v>2418</v>
      </c>
      <c r="E12" s="1">
        <v>37600</v>
      </c>
      <c r="F12" s="4">
        <v>0</v>
      </c>
      <c r="G12" s="4">
        <v>0</v>
      </c>
    </row>
    <row r="13" spans="1:7">
      <c r="A13" s="13" t="s">
        <v>45</v>
      </c>
      <c r="B13" s="1">
        <v>308632</v>
      </c>
      <c r="C13" s="1">
        <v>300508</v>
      </c>
      <c r="D13" s="1">
        <v>308584</v>
      </c>
      <c r="E13" s="4">
        <v>0</v>
      </c>
      <c r="F13" s="4">
        <v>0</v>
      </c>
      <c r="G13" s="4">
        <v>0</v>
      </c>
    </row>
    <row r="14" spans="1:7">
      <c r="A14" s="13" t="s">
        <v>46</v>
      </c>
      <c r="B14" s="1">
        <v>522188</v>
      </c>
      <c r="C14" s="1">
        <v>1329555</v>
      </c>
      <c r="D14" s="1">
        <v>1942077</v>
      </c>
      <c r="E14" s="4">
        <v>0</v>
      </c>
      <c r="F14" s="4">
        <v>0</v>
      </c>
      <c r="G14" s="4">
        <v>0</v>
      </c>
    </row>
    <row r="15" spans="1:7">
      <c r="A15" s="13" t="s">
        <v>47</v>
      </c>
      <c r="B15" s="1">
        <v>36291</v>
      </c>
      <c r="C15" s="1">
        <v>7736</v>
      </c>
      <c r="D15" s="1">
        <v>5090</v>
      </c>
      <c r="E15" s="4">
        <v>0</v>
      </c>
      <c r="F15" s="4">
        <v>0</v>
      </c>
      <c r="G15" s="4">
        <v>0</v>
      </c>
    </row>
    <row r="16" spans="1:7">
      <c r="A16" s="13" t="s">
        <v>48</v>
      </c>
      <c r="B16" s="4">
        <v>0</v>
      </c>
      <c r="C16" s="1">
        <v>15957</v>
      </c>
      <c r="D16" s="4">
        <v>0</v>
      </c>
      <c r="E16" s="4">
        <v>0</v>
      </c>
      <c r="F16" s="4">
        <v>0</v>
      </c>
      <c r="G16" s="4">
        <v>0</v>
      </c>
    </row>
    <row r="17" spans="1:7">
      <c r="A17" s="13" t="s">
        <v>49</v>
      </c>
      <c r="B17" s="1">
        <v>36201</v>
      </c>
      <c r="C17" s="1">
        <v>39069</v>
      </c>
      <c r="D17" s="4">
        <v>0</v>
      </c>
      <c r="E17" s="4">
        <v>0</v>
      </c>
      <c r="F17" s="4">
        <v>0</v>
      </c>
      <c r="G17" s="4">
        <v>0</v>
      </c>
    </row>
    <row r="18" spans="1:7">
      <c r="A18" s="13" t="s">
        <v>50</v>
      </c>
      <c r="B18" s="4">
        <v>0</v>
      </c>
      <c r="C18" s="1">
        <v>118315</v>
      </c>
      <c r="D18" s="1">
        <v>60079</v>
      </c>
      <c r="E18" s="4">
        <v>0</v>
      </c>
      <c r="F18" s="4">
        <v>0</v>
      </c>
      <c r="G18" s="4">
        <v>0</v>
      </c>
    </row>
    <row r="19" spans="1:7">
      <c r="A19" s="13" t="s">
        <v>51</v>
      </c>
      <c r="B19" s="1">
        <v>238457</v>
      </c>
      <c r="C19" s="1">
        <v>254886</v>
      </c>
      <c r="D19" s="1">
        <v>244728</v>
      </c>
      <c r="E19" s="1">
        <v>4657</v>
      </c>
      <c r="F19" s="1">
        <v>15734</v>
      </c>
      <c r="G19" s="1">
        <v>82766</v>
      </c>
    </row>
    <row r="20" spans="1:7">
      <c r="A20" s="13" t="s">
        <v>52</v>
      </c>
      <c r="B20" s="1">
        <v>27401</v>
      </c>
      <c r="C20" s="4">
        <v>0</v>
      </c>
      <c r="D20" s="4">
        <v>0</v>
      </c>
      <c r="E20" s="4">
        <v>0</v>
      </c>
      <c r="F20" s="4">
        <v>0</v>
      </c>
      <c r="G20" s="4">
        <v>0</v>
      </c>
    </row>
    <row r="21" spans="1:7">
      <c r="A21" s="13" t="s">
        <v>53</v>
      </c>
      <c r="B21" s="1">
        <v>62090</v>
      </c>
      <c r="C21" s="1">
        <v>55405</v>
      </c>
      <c r="D21" s="1">
        <v>93632</v>
      </c>
      <c r="E21" s="4">
        <v>0</v>
      </c>
      <c r="F21" s="4">
        <v>0</v>
      </c>
      <c r="G21" s="4">
        <v>0</v>
      </c>
    </row>
    <row r="22" spans="1:7">
      <c r="A22" s="13" t="s">
        <v>54</v>
      </c>
      <c r="B22" s="1">
        <v>1744</v>
      </c>
      <c r="C22" s="4">
        <v>0</v>
      </c>
      <c r="D22" s="4">
        <v>0</v>
      </c>
      <c r="E22" s="4">
        <v>0</v>
      </c>
      <c r="F22" s="4">
        <v>0</v>
      </c>
      <c r="G22" s="1">
        <v>2500</v>
      </c>
    </row>
    <row r="23" spans="1:7">
      <c r="A23" s="13" t="s">
        <v>55</v>
      </c>
      <c r="B23" s="4">
        <v>0</v>
      </c>
      <c r="C23" s="4">
        <v>0</v>
      </c>
      <c r="D23" s="4">
        <v>0</v>
      </c>
      <c r="E23" s="4">
        <v>0</v>
      </c>
      <c r="F23" s="4">
        <v>0</v>
      </c>
      <c r="G23" s="1">
        <v>27250</v>
      </c>
    </row>
    <row r="24" spans="1:7">
      <c r="A24" s="13" t="s">
        <v>56</v>
      </c>
      <c r="B24" s="4">
        <v>0</v>
      </c>
      <c r="C24" s="4">
        <v>0</v>
      </c>
      <c r="D24" s="1">
        <v>5173</v>
      </c>
      <c r="E24" s="1">
        <v>16900</v>
      </c>
      <c r="F24" s="4">
        <v>0</v>
      </c>
      <c r="G24" s="4">
        <v>0</v>
      </c>
    </row>
    <row r="25" spans="1:7">
      <c r="A25" s="13" t="s">
        <v>57</v>
      </c>
      <c r="B25" s="1">
        <v>2538220</v>
      </c>
      <c r="C25" s="1">
        <v>2835529</v>
      </c>
      <c r="D25" s="1">
        <v>1187584</v>
      </c>
      <c r="E25" s="1">
        <v>7056897</v>
      </c>
      <c r="F25" s="1">
        <v>12863299</v>
      </c>
      <c r="G25" s="1">
        <v>15158717</v>
      </c>
    </row>
    <row r="26" spans="1:7">
      <c r="A26" s="13" t="s">
        <v>58</v>
      </c>
      <c r="B26" s="1">
        <v>12681939</v>
      </c>
      <c r="C26" s="1">
        <v>2403860</v>
      </c>
      <c r="D26" s="1">
        <v>3558905</v>
      </c>
      <c r="E26" s="1">
        <v>141994</v>
      </c>
      <c r="F26" s="4">
        <v>0</v>
      </c>
      <c r="G26" s="1">
        <v>47774</v>
      </c>
    </row>
    <row r="27" spans="1:7">
      <c r="A27" s="13" t="s">
        <v>59</v>
      </c>
      <c r="B27" s="1">
        <v>1324659</v>
      </c>
      <c r="C27" s="1">
        <v>1302995</v>
      </c>
      <c r="D27" s="1">
        <v>853803</v>
      </c>
      <c r="E27" s="1">
        <v>34310949</v>
      </c>
      <c r="F27" s="1">
        <v>46229158</v>
      </c>
      <c r="G27" s="1">
        <v>19371238</v>
      </c>
    </row>
    <row r="28" spans="1:7">
      <c r="A28" s="13" t="s">
        <v>60</v>
      </c>
      <c r="B28" s="4">
        <v>0</v>
      </c>
      <c r="C28" s="4">
        <v>0</v>
      </c>
      <c r="D28" s="4">
        <v>0</v>
      </c>
      <c r="E28" s="4">
        <v>0</v>
      </c>
      <c r="F28" s="4">
        <v>0</v>
      </c>
      <c r="G28" s="1">
        <v>7517</v>
      </c>
    </row>
    <row r="29" spans="1:7">
      <c r="A29" s="13" t="s">
        <v>61</v>
      </c>
      <c r="B29" s="1">
        <v>500022</v>
      </c>
      <c r="C29" s="1">
        <v>519454</v>
      </c>
      <c r="D29" s="1">
        <v>758902</v>
      </c>
      <c r="E29" s="1">
        <v>50745</v>
      </c>
      <c r="F29" s="1">
        <v>12167</v>
      </c>
      <c r="G29" s="1">
        <v>47544</v>
      </c>
    </row>
    <row r="30" spans="1:7">
      <c r="A30" s="13" t="s">
        <v>62</v>
      </c>
      <c r="B30" s="1">
        <v>48388</v>
      </c>
      <c r="C30" s="1">
        <v>122916</v>
      </c>
      <c r="D30" s="1">
        <v>270483</v>
      </c>
      <c r="E30" s="4">
        <v>0</v>
      </c>
      <c r="F30" s="4">
        <v>0</v>
      </c>
      <c r="G30" s="4">
        <v>0</v>
      </c>
    </row>
    <row r="31" spans="1:7">
      <c r="A31" s="13" t="s">
        <v>63</v>
      </c>
      <c r="B31" s="1">
        <v>1208</v>
      </c>
      <c r="C31" s="4">
        <v>0</v>
      </c>
      <c r="D31" s="4">
        <v>0</v>
      </c>
      <c r="E31" s="4">
        <v>0</v>
      </c>
      <c r="F31" s="4">
        <v>0</v>
      </c>
      <c r="G31" s="4">
        <v>0</v>
      </c>
    </row>
    <row r="32" spans="1:7">
      <c r="A32" s="13" t="s">
        <v>64</v>
      </c>
      <c r="B32" s="4">
        <v>0</v>
      </c>
      <c r="C32" s="4">
        <v>0</v>
      </c>
      <c r="D32" s="4">
        <v>0</v>
      </c>
      <c r="E32" s="1">
        <v>5492</v>
      </c>
      <c r="F32" s="1">
        <v>89654</v>
      </c>
      <c r="G32" s="1">
        <v>201818</v>
      </c>
    </row>
    <row r="33" spans="1:7">
      <c r="A33" s="13" t="s">
        <v>65</v>
      </c>
      <c r="B33" s="1">
        <v>12258</v>
      </c>
      <c r="C33" s="1">
        <v>2287</v>
      </c>
      <c r="D33" s="1">
        <v>58754</v>
      </c>
      <c r="E33" s="4">
        <v>0</v>
      </c>
      <c r="F33" s="4">
        <v>0</v>
      </c>
      <c r="G33" s="4">
        <v>0</v>
      </c>
    </row>
    <row r="34" spans="1:7">
      <c r="A34" s="13" t="s">
        <v>66</v>
      </c>
      <c r="B34" s="4">
        <v>0</v>
      </c>
      <c r="C34" s="4">
        <v>0</v>
      </c>
      <c r="D34" s="4">
        <v>0</v>
      </c>
      <c r="E34" s="1">
        <v>4015</v>
      </c>
      <c r="F34" s="4">
        <v>0</v>
      </c>
      <c r="G34" s="1">
        <v>7600</v>
      </c>
    </row>
    <row r="35" spans="1:7">
      <c r="A35" s="13" t="s">
        <v>67</v>
      </c>
      <c r="B35" s="4">
        <v>0</v>
      </c>
      <c r="C35" s="1">
        <v>21748</v>
      </c>
      <c r="D35" s="1">
        <v>2864</v>
      </c>
      <c r="E35" s="4">
        <v>0</v>
      </c>
      <c r="F35" s="4">
        <v>73</v>
      </c>
      <c r="G35" s="4">
        <v>0</v>
      </c>
    </row>
    <row r="36" spans="1:7">
      <c r="A36" s="13" t="s">
        <v>68</v>
      </c>
      <c r="B36" s="1">
        <v>115200</v>
      </c>
      <c r="C36" s="1">
        <v>2523072</v>
      </c>
      <c r="D36" s="4">
        <v>845</v>
      </c>
      <c r="E36" s="1">
        <v>3155</v>
      </c>
      <c r="F36" s="4">
        <v>0</v>
      </c>
      <c r="G36" s="4">
        <v>0</v>
      </c>
    </row>
    <row r="37" spans="1:7">
      <c r="A37" s="13" t="s">
        <v>69</v>
      </c>
      <c r="B37" s="4">
        <v>0</v>
      </c>
      <c r="C37" s="4">
        <v>0</v>
      </c>
      <c r="D37" s="4">
        <v>0</v>
      </c>
      <c r="E37" s="1">
        <v>33158</v>
      </c>
      <c r="F37" s="1">
        <v>17324</v>
      </c>
      <c r="G37" s="4">
        <v>0</v>
      </c>
    </row>
    <row r="38" spans="1:7">
      <c r="A38" s="13" t="s">
        <v>70</v>
      </c>
      <c r="B38" s="4">
        <v>0</v>
      </c>
      <c r="C38" s="4">
        <v>0</v>
      </c>
      <c r="D38" s="1">
        <v>114259</v>
      </c>
      <c r="E38" s="4">
        <v>0</v>
      </c>
      <c r="F38" s="4">
        <v>0</v>
      </c>
      <c r="G38" s="4">
        <v>0</v>
      </c>
    </row>
    <row r="39" spans="1:7">
      <c r="A39" s="13" t="s">
        <v>71</v>
      </c>
      <c r="B39" s="4">
        <v>0</v>
      </c>
      <c r="C39" s="4">
        <v>0</v>
      </c>
      <c r="D39" s="4">
        <v>0</v>
      </c>
      <c r="E39" s="4">
        <v>0</v>
      </c>
      <c r="F39" s="1">
        <v>2350</v>
      </c>
      <c r="G39" s="4">
        <v>0</v>
      </c>
    </row>
    <row r="40" spans="1:7">
      <c r="A40" s="13" t="s">
        <v>72</v>
      </c>
      <c r="B40" s="4">
        <v>0</v>
      </c>
      <c r="C40" s="4">
        <v>0</v>
      </c>
      <c r="D40" s="4">
        <v>0</v>
      </c>
      <c r="E40" s="4">
        <v>0</v>
      </c>
      <c r="F40" s="4">
        <v>0</v>
      </c>
      <c r="G40" s="1">
        <v>14182</v>
      </c>
    </row>
    <row r="41" spans="1:7">
      <c r="A41" s="13" t="s">
        <v>73</v>
      </c>
      <c r="B41" s="1">
        <v>10478043</v>
      </c>
      <c r="C41" s="1">
        <v>12128490</v>
      </c>
      <c r="D41" s="1">
        <v>11241143</v>
      </c>
      <c r="E41" s="1">
        <v>1060773</v>
      </c>
      <c r="F41" s="1">
        <v>311558</v>
      </c>
      <c r="G41" s="1">
        <v>136708</v>
      </c>
    </row>
    <row r="42" spans="1:7">
      <c r="A42" s="13" t="s">
        <v>74</v>
      </c>
      <c r="B42" s="1">
        <v>116046</v>
      </c>
      <c r="C42" s="1">
        <v>97516</v>
      </c>
      <c r="D42" s="1">
        <v>148401</v>
      </c>
      <c r="E42" s="4">
        <v>0</v>
      </c>
      <c r="F42" s="4">
        <v>0</v>
      </c>
      <c r="G42" s="4">
        <v>0</v>
      </c>
    </row>
    <row r="43" spans="1:7">
      <c r="A43" s="13" t="s">
        <v>75</v>
      </c>
      <c r="B43" s="4">
        <v>0</v>
      </c>
      <c r="C43" s="1">
        <v>4887</v>
      </c>
      <c r="D43" s="4">
        <v>0</v>
      </c>
      <c r="E43" s="4">
        <v>0</v>
      </c>
      <c r="F43" s="4">
        <v>0</v>
      </c>
      <c r="G43" s="4">
        <v>0</v>
      </c>
    </row>
    <row r="44" spans="1:7">
      <c r="A44" s="13" t="s">
        <v>76</v>
      </c>
      <c r="B44" s="1">
        <v>1266844</v>
      </c>
      <c r="C44" s="1">
        <v>1561700</v>
      </c>
      <c r="D44" s="1">
        <v>826815</v>
      </c>
      <c r="E44" s="1">
        <v>3505</v>
      </c>
      <c r="F44" s="1">
        <v>125370</v>
      </c>
      <c r="G44" s="1">
        <v>25565</v>
      </c>
    </row>
    <row r="45" spans="1:7">
      <c r="A45" s="13" t="s">
        <v>77</v>
      </c>
      <c r="B45" s="1">
        <v>132757</v>
      </c>
      <c r="C45" s="1">
        <v>74906</v>
      </c>
      <c r="D45" s="1">
        <v>12567</v>
      </c>
      <c r="E45" s="4">
        <v>0</v>
      </c>
      <c r="F45" s="4">
        <v>0</v>
      </c>
      <c r="G45" s="1">
        <v>20508</v>
      </c>
    </row>
    <row r="46" spans="1:7">
      <c r="A46" s="13" t="s">
        <v>78</v>
      </c>
      <c r="B46" s="1">
        <v>62201</v>
      </c>
      <c r="C46" s="1">
        <v>165724</v>
      </c>
      <c r="D46" s="1">
        <v>81253</v>
      </c>
      <c r="E46" s="1">
        <v>283593</v>
      </c>
      <c r="F46" s="1">
        <v>212815</v>
      </c>
      <c r="G46" s="1">
        <v>117221</v>
      </c>
    </row>
    <row r="47" spans="1:7">
      <c r="A47" s="13" t="s">
        <v>79</v>
      </c>
      <c r="B47" s="1">
        <v>280595</v>
      </c>
      <c r="C47" s="1">
        <v>234723</v>
      </c>
      <c r="D47" s="4">
        <v>0</v>
      </c>
      <c r="E47" s="1">
        <v>78750</v>
      </c>
      <c r="F47" s="1">
        <v>139153</v>
      </c>
      <c r="G47" s="1">
        <v>2986</v>
      </c>
    </row>
    <row r="48" spans="1:7">
      <c r="A48" s="13" t="s">
        <v>80</v>
      </c>
      <c r="B48" s="4">
        <v>0</v>
      </c>
      <c r="C48" s="1">
        <v>66728</v>
      </c>
      <c r="D48" s="1">
        <v>96600</v>
      </c>
      <c r="E48" s="4">
        <v>0</v>
      </c>
      <c r="F48" s="4">
        <v>0</v>
      </c>
      <c r="G48" s="4">
        <v>0</v>
      </c>
    </row>
    <row r="49" spans="1:7">
      <c r="A49" s="13" t="s">
        <v>81</v>
      </c>
      <c r="B49" s="1">
        <v>3202329</v>
      </c>
      <c r="C49" s="1">
        <v>5152786</v>
      </c>
      <c r="D49" s="1">
        <v>5477576</v>
      </c>
      <c r="E49" s="4">
        <v>704</v>
      </c>
      <c r="F49" s="1">
        <v>3508</v>
      </c>
      <c r="G49" s="1">
        <v>53702</v>
      </c>
    </row>
    <row r="50" spans="1:7">
      <c r="A50" s="13" t="s">
        <v>82</v>
      </c>
      <c r="B50" s="4">
        <v>0</v>
      </c>
      <c r="C50" s="4">
        <v>0</v>
      </c>
      <c r="D50" s="4">
        <v>0</v>
      </c>
      <c r="E50" s="1">
        <v>1423326</v>
      </c>
      <c r="F50" s="4">
        <v>0</v>
      </c>
      <c r="G50" s="4">
        <v>0</v>
      </c>
    </row>
    <row r="51" spans="1:7">
      <c r="A51" s="13" t="s">
        <v>83</v>
      </c>
      <c r="B51" s="4">
        <v>0</v>
      </c>
      <c r="C51" s="4">
        <v>0</v>
      </c>
      <c r="D51" s="4">
        <v>0</v>
      </c>
      <c r="E51" s="1">
        <v>182476</v>
      </c>
      <c r="F51" s="1">
        <v>745550</v>
      </c>
      <c r="G51" s="4">
        <v>0</v>
      </c>
    </row>
    <row r="52" spans="1:7">
      <c r="A52" s="13" t="s">
        <v>84</v>
      </c>
      <c r="B52" s="1">
        <v>10529</v>
      </c>
      <c r="C52" s="4">
        <v>0</v>
      </c>
      <c r="D52" s="1">
        <v>100407</v>
      </c>
      <c r="E52" s="4">
        <v>0</v>
      </c>
      <c r="F52" s="4">
        <v>0</v>
      </c>
      <c r="G52" s="4">
        <v>800</v>
      </c>
    </row>
    <row r="53" spans="1:7">
      <c r="A53" s="13" t="s">
        <v>85</v>
      </c>
      <c r="B53" s="4">
        <v>0</v>
      </c>
      <c r="C53" s="1">
        <v>1507</v>
      </c>
      <c r="D53" s="1">
        <v>716719</v>
      </c>
      <c r="E53" s="4">
        <v>0</v>
      </c>
      <c r="F53" s="4">
        <v>0</v>
      </c>
      <c r="G53" s="4">
        <v>0</v>
      </c>
    </row>
    <row r="54" spans="1:7">
      <c r="A54" s="13" t="s">
        <v>86</v>
      </c>
      <c r="B54" s="1">
        <v>3866158</v>
      </c>
      <c r="C54" s="1">
        <v>1720859</v>
      </c>
      <c r="D54" s="1">
        <v>3625126</v>
      </c>
      <c r="E54" s="1">
        <v>1407748</v>
      </c>
      <c r="F54" s="1">
        <v>3176612</v>
      </c>
      <c r="G54" s="1">
        <v>5048993</v>
      </c>
    </row>
    <row r="55" spans="1:7">
      <c r="A55" s="13" t="s">
        <v>87</v>
      </c>
      <c r="B55" s="1">
        <v>94711</v>
      </c>
      <c r="C55" s="1">
        <v>177923</v>
      </c>
      <c r="D55" s="1">
        <v>129441</v>
      </c>
      <c r="E55" s="4">
        <v>0</v>
      </c>
      <c r="F55" s="4">
        <v>0</v>
      </c>
      <c r="G55" s="4">
        <v>0</v>
      </c>
    </row>
    <row r="56" spans="1:7">
      <c r="A56" s="13" t="s">
        <v>88</v>
      </c>
      <c r="B56" s="1">
        <v>1524754</v>
      </c>
      <c r="C56" s="1">
        <v>1790632</v>
      </c>
      <c r="D56" s="1">
        <v>2236380</v>
      </c>
      <c r="E56" s="1">
        <v>370200</v>
      </c>
      <c r="F56" s="4">
        <v>0</v>
      </c>
      <c r="G56" s="4">
        <v>0</v>
      </c>
    </row>
    <row r="57" spans="1:7">
      <c r="A57" s="13" t="s">
        <v>89</v>
      </c>
      <c r="B57" s="1">
        <v>12004</v>
      </c>
      <c r="C57" s="1">
        <v>2078</v>
      </c>
      <c r="D57" s="4">
        <v>0</v>
      </c>
      <c r="E57" s="4">
        <v>0</v>
      </c>
      <c r="F57" s="4">
        <v>0</v>
      </c>
      <c r="G57" s="4">
        <v>0</v>
      </c>
    </row>
    <row r="58" spans="1:7">
      <c r="A58" s="13" t="s">
        <v>90</v>
      </c>
      <c r="B58" s="4">
        <v>0</v>
      </c>
      <c r="C58" s="4">
        <v>0</v>
      </c>
      <c r="D58" s="4">
        <v>0</v>
      </c>
      <c r="E58" s="1">
        <v>292364</v>
      </c>
      <c r="F58" s="1">
        <v>88329</v>
      </c>
      <c r="G58" s="1">
        <v>171620</v>
      </c>
    </row>
    <row r="59" spans="1:7">
      <c r="A59" s="13" t="s">
        <v>91</v>
      </c>
      <c r="B59" s="4">
        <v>0</v>
      </c>
      <c r="C59" s="4">
        <v>0</v>
      </c>
      <c r="D59" s="1">
        <v>6620</v>
      </c>
      <c r="E59" s="1">
        <v>3201243</v>
      </c>
      <c r="F59" s="1">
        <v>2737330</v>
      </c>
      <c r="G59" s="1">
        <v>1625185</v>
      </c>
    </row>
    <row r="60" spans="1:7">
      <c r="A60" s="13" t="s">
        <v>92</v>
      </c>
      <c r="B60" s="1">
        <v>4225</v>
      </c>
      <c r="C60" s="1">
        <v>13165</v>
      </c>
      <c r="D60" s="1">
        <v>3814</v>
      </c>
      <c r="E60" s="4">
        <v>0</v>
      </c>
      <c r="F60" s="4">
        <v>0</v>
      </c>
      <c r="G60" s="4">
        <v>0</v>
      </c>
    </row>
    <row r="61" spans="1:7">
      <c r="A61" s="13" t="s">
        <v>93</v>
      </c>
      <c r="B61" s="1">
        <v>6863754</v>
      </c>
      <c r="C61" s="1">
        <v>3534452</v>
      </c>
      <c r="D61" s="1">
        <v>6844820</v>
      </c>
      <c r="E61" s="1">
        <v>24308</v>
      </c>
      <c r="F61" s="4">
        <v>0</v>
      </c>
      <c r="G61" s="4">
        <v>0</v>
      </c>
    </row>
    <row r="62" spans="1:7">
      <c r="A62" s="13" t="s">
        <v>94</v>
      </c>
      <c r="B62" s="4">
        <v>0</v>
      </c>
      <c r="C62" s="1">
        <v>7920</v>
      </c>
      <c r="D62" s="4">
        <v>0</v>
      </c>
      <c r="E62" s="4">
        <v>0</v>
      </c>
      <c r="F62" s="4">
        <v>0</v>
      </c>
      <c r="G62" s="4">
        <v>0</v>
      </c>
    </row>
    <row r="63" spans="1:7">
      <c r="A63" s="13" t="s">
        <v>95</v>
      </c>
      <c r="B63" s="4">
        <v>0</v>
      </c>
      <c r="C63" s="4">
        <v>0</v>
      </c>
      <c r="D63" s="1">
        <v>6510</v>
      </c>
      <c r="E63" s="4">
        <v>0</v>
      </c>
      <c r="F63" s="4">
        <v>0</v>
      </c>
      <c r="G63" s="4">
        <v>0</v>
      </c>
    </row>
    <row r="64" spans="1:7">
      <c r="A64" s="13" t="s">
        <v>96</v>
      </c>
      <c r="B64" s="1">
        <v>3233291</v>
      </c>
      <c r="C64" s="1">
        <v>4662904</v>
      </c>
      <c r="D64" s="1">
        <v>3740931</v>
      </c>
      <c r="E64" s="4">
        <v>0</v>
      </c>
      <c r="F64" s="4">
        <v>0</v>
      </c>
      <c r="G64" s="1">
        <v>10135</v>
      </c>
    </row>
    <row r="65" spans="1:7">
      <c r="A65" s="13" t="s">
        <v>97</v>
      </c>
      <c r="B65" s="1">
        <v>74094</v>
      </c>
      <c r="C65" s="1">
        <v>57483</v>
      </c>
      <c r="D65" s="1">
        <v>100142</v>
      </c>
      <c r="E65" s="4">
        <v>0</v>
      </c>
      <c r="F65" s="4">
        <v>0</v>
      </c>
      <c r="G65" s="1">
        <v>36500</v>
      </c>
    </row>
    <row r="66" spans="1:7">
      <c r="A66" s="13" t="s">
        <v>98</v>
      </c>
      <c r="B66" s="1">
        <v>62090</v>
      </c>
      <c r="C66" s="1">
        <v>55405</v>
      </c>
      <c r="D66" s="1">
        <v>93632</v>
      </c>
      <c r="E66" s="4">
        <v>0</v>
      </c>
      <c r="F66" s="4">
        <v>0</v>
      </c>
      <c r="G66" s="1">
        <v>36500</v>
      </c>
    </row>
    <row r="67" spans="1:7">
      <c r="A67" s="13" t="s">
        <v>99</v>
      </c>
      <c r="B67" s="1">
        <v>12004</v>
      </c>
      <c r="C67" s="1">
        <v>2078</v>
      </c>
      <c r="D67" s="1">
        <v>6510</v>
      </c>
      <c r="E67" s="4">
        <v>0</v>
      </c>
      <c r="F67" s="4">
        <v>0</v>
      </c>
      <c r="G67" s="4">
        <v>0</v>
      </c>
    </row>
    <row r="68" spans="1:7">
      <c r="A68" s="13" t="s">
        <v>100</v>
      </c>
      <c r="B68" s="1">
        <v>2110544</v>
      </c>
      <c r="C68" s="1">
        <v>3164143</v>
      </c>
      <c r="D68" s="1">
        <v>4355074</v>
      </c>
      <c r="E68" s="1">
        <v>370200</v>
      </c>
      <c r="F68" s="4">
        <v>0</v>
      </c>
      <c r="G68" s="4">
        <v>0</v>
      </c>
    </row>
    <row r="69" spans="1:7">
      <c r="A69" s="13" t="s">
        <v>101</v>
      </c>
      <c r="B69" s="1">
        <v>585790</v>
      </c>
      <c r="C69" s="1">
        <v>1373511</v>
      </c>
      <c r="D69" s="1">
        <v>2118694</v>
      </c>
      <c r="E69" s="4">
        <v>0</v>
      </c>
      <c r="F69" s="4">
        <v>0</v>
      </c>
      <c r="G69" s="4">
        <v>0</v>
      </c>
    </row>
    <row r="70" spans="1:7">
      <c r="A70" s="13" t="s">
        <v>102</v>
      </c>
      <c r="B70" s="1">
        <v>1524754</v>
      </c>
      <c r="C70" s="1">
        <v>1790632</v>
      </c>
      <c r="D70" s="1">
        <v>2236380</v>
      </c>
      <c r="E70" s="1">
        <v>370200</v>
      </c>
      <c r="F70" s="4">
        <v>0</v>
      </c>
      <c r="G70" s="4">
        <v>0</v>
      </c>
    </row>
    <row r="71" spans="1:7">
      <c r="A71" s="13" t="s">
        <v>103</v>
      </c>
      <c r="B71" s="1">
        <v>2088666</v>
      </c>
      <c r="C71" s="1">
        <v>3145975</v>
      </c>
      <c r="D71" s="1">
        <v>4301620</v>
      </c>
      <c r="E71" s="1">
        <v>1793526</v>
      </c>
      <c r="F71" s="4">
        <v>0</v>
      </c>
      <c r="G71" s="1">
        <v>21699</v>
      </c>
    </row>
    <row r="72" spans="1:7">
      <c r="A72" s="13" t="s">
        <v>104</v>
      </c>
      <c r="B72" s="1">
        <v>6938102</v>
      </c>
      <c r="C72" s="1">
        <v>3719347</v>
      </c>
      <c r="D72" s="1">
        <v>7059703</v>
      </c>
      <c r="E72" s="1">
        <v>61908</v>
      </c>
      <c r="F72" s="4">
        <v>0</v>
      </c>
      <c r="G72" s="1">
        <v>41810</v>
      </c>
    </row>
    <row r="73" spans="1:7">
      <c r="A73" s="13" t="s">
        <v>105</v>
      </c>
      <c r="B73" s="1">
        <v>19163399</v>
      </c>
      <c r="C73" s="1">
        <v>21140706</v>
      </c>
      <c r="D73" s="1">
        <v>17742546</v>
      </c>
      <c r="E73" s="1">
        <v>50733448</v>
      </c>
      <c r="F73" s="1">
        <v>64100466</v>
      </c>
      <c r="G73" s="1">
        <v>43068951</v>
      </c>
    </row>
    <row r="74" spans="1:7">
      <c r="A74" s="13" t="s">
        <v>106</v>
      </c>
      <c r="B74" s="1">
        <v>19173928</v>
      </c>
      <c r="C74" s="1">
        <v>21158170</v>
      </c>
      <c r="D74" s="1">
        <v>18559672</v>
      </c>
      <c r="E74" s="1">
        <v>50766606</v>
      </c>
      <c r="F74" s="1">
        <v>64117790</v>
      </c>
      <c r="G74" s="1">
        <v>43069751</v>
      </c>
    </row>
    <row r="75" spans="1:7">
      <c r="A75" s="13" t="s">
        <v>107</v>
      </c>
      <c r="B75" s="1">
        <v>19173928</v>
      </c>
      <c r="C75" s="1">
        <v>21158170</v>
      </c>
      <c r="D75" s="1">
        <v>18559672</v>
      </c>
      <c r="E75" s="1">
        <v>50766606</v>
      </c>
      <c r="F75" s="1">
        <v>64117790</v>
      </c>
      <c r="G75" s="1">
        <v>43069751</v>
      </c>
    </row>
    <row r="76" spans="1:7">
      <c r="A76" s="13" t="s">
        <v>108</v>
      </c>
      <c r="B76" s="1">
        <v>19173928</v>
      </c>
      <c r="C76" s="1">
        <v>21179918</v>
      </c>
      <c r="D76" s="1">
        <v>18562536</v>
      </c>
      <c r="E76" s="1">
        <v>50766606</v>
      </c>
      <c r="F76" s="1">
        <v>64117863</v>
      </c>
      <c r="G76" s="1">
        <v>43069751</v>
      </c>
    </row>
    <row r="77" spans="1:7">
      <c r="A77" s="13" t="s">
        <v>109</v>
      </c>
      <c r="B77" s="1">
        <v>5433</v>
      </c>
      <c r="C77" s="1">
        <v>13165</v>
      </c>
      <c r="D77" s="1">
        <v>3814</v>
      </c>
      <c r="E77" s="4">
        <v>0</v>
      </c>
      <c r="F77" s="4">
        <v>0</v>
      </c>
      <c r="G77" s="4">
        <v>0</v>
      </c>
    </row>
    <row r="78" spans="1:7">
      <c r="A78" s="13" t="s">
        <v>110</v>
      </c>
      <c r="B78" s="1">
        <v>20703739</v>
      </c>
      <c r="C78" s="1">
        <v>5016893</v>
      </c>
      <c r="D78" s="1">
        <v>6506883</v>
      </c>
      <c r="E78" s="1">
        <v>294329</v>
      </c>
      <c r="F78" s="4">
        <v>0</v>
      </c>
      <c r="G78" s="1">
        <v>434244</v>
      </c>
    </row>
    <row r="79" spans="1:7">
      <c r="A79" s="13" t="s">
        <v>111</v>
      </c>
      <c r="B79" s="1">
        <v>259145</v>
      </c>
      <c r="C79" s="1">
        <v>398355</v>
      </c>
      <c r="D79" s="1">
        <v>548325</v>
      </c>
      <c r="E79" s="4">
        <v>0</v>
      </c>
      <c r="F79" s="4">
        <v>0</v>
      </c>
      <c r="G79" s="4">
        <v>0</v>
      </c>
    </row>
    <row r="80" spans="1:7">
      <c r="A80" s="13" t="s">
        <v>112</v>
      </c>
      <c r="B80" s="1">
        <v>41724</v>
      </c>
      <c r="C80" s="1">
        <v>20901</v>
      </c>
      <c r="D80" s="1">
        <v>8904</v>
      </c>
      <c r="E80" s="4">
        <v>0</v>
      </c>
      <c r="F80" s="4">
        <v>0</v>
      </c>
      <c r="G80" s="1">
        <v>7517</v>
      </c>
    </row>
    <row r="81" spans="1:7">
      <c r="A81" s="13" t="s">
        <v>113</v>
      </c>
      <c r="B81" s="1">
        <v>96683</v>
      </c>
      <c r="C81" s="1">
        <v>132730</v>
      </c>
      <c r="D81" s="1">
        <v>275573</v>
      </c>
      <c r="E81" s="1">
        <v>1423326</v>
      </c>
      <c r="F81" s="4">
        <v>0</v>
      </c>
      <c r="G81" s="4">
        <v>0</v>
      </c>
    </row>
    <row r="82" spans="1:7">
      <c r="A82" s="13" t="s">
        <v>114</v>
      </c>
      <c r="B82" s="4">
        <v>0</v>
      </c>
      <c r="C82" s="1">
        <v>75616</v>
      </c>
      <c r="D82" s="1">
        <v>99018</v>
      </c>
      <c r="E82" s="1">
        <v>220076</v>
      </c>
      <c r="F82" s="1">
        <v>745550</v>
      </c>
      <c r="G82" s="1">
        <v>32560</v>
      </c>
    </row>
    <row r="83" spans="1:7">
      <c r="A83" s="13" t="s">
        <v>115</v>
      </c>
      <c r="B83" s="1">
        <v>62090</v>
      </c>
      <c r="C83" s="1">
        <v>55405</v>
      </c>
      <c r="D83" s="1">
        <v>100142</v>
      </c>
      <c r="E83" s="4">
        <v>0</v>
      </c>
      <c r="F83" s="4">
        <v>0</v>
      </c>
      <c r="G83" s="4">
        <v>0</v>
      </c>
    </row>
    <row r="84" spans="1:7">
      <c r="A84" s="13" t="s">
        <v>116</v>
      </c>
      <c r="B84" s="1">
        <v>27401</v>
      </c>
      <c r="C84" s="1">
        <v>4887</v>
      </c>
      <c r="D84" s="4">
        <v>0</v>
      </c>
      <c r="E84" s="4">
        <v>0</v>
      </c>
      <c r="F84" s="4">
        <v>0</v>
      </c>
      <c r="G84" s="4">
        <v>0</v>
      </c>
    </row>
    <row r="85" spans="1:7">
      <c r="A85" s="13" t="s">
        <v>117</v>
      </c>
      <c r="B85" s="1">
        <v>4225</v>
      </c>
      <c r="C85" s="1">
        <v>13165</v>
      </c>
      <c r="D85" s="1">
        <v>3814</v>
      </c>
      <c r="E85" s="4">
        <v>0</v>
      </c>
      <c r="F85" s="4">
        <v>0</v>
      </c>
      <c r="G85" s="4">
        <v>0</v>
      </c>
    </row>
    <row r="86" spans="1:7">
      <c r="A86" s="13" t="s">
        <v>118</v>
      </c>
      <c r="B86" s="4">
        <v>0</v>
      </c>
      <c r="C86" s="4">
        <v>0</v>
      </c>
      <c r="D86" s="1">
        <v>6620</v>
      </c>
      <c r="E86" s="1">
        <v>3201243</v>
      </c>
      <c r="F86" s="1">
        <v>2739680</v>
      </c>
      <c r="G86" s="1">
        <v>1625185</v>
      </c>
    </row>
    <row r="87" spans="1:7">
      <c r="A87" s="13" t="s">
        <v>119</v>
      </c>
      <c r="B87" s="1">
        <v>34630031</v>
      </c>
      <c r="C87" s="1">
        <v>37249452</v>
      </c>
      <c r="D87" s="1">
        <v>36252960</v>
      </c>
      <c r="E87" s="1">
        <v>56299132</v>
      </c>
      <c r="F87" s="1">
        <v>68188002</v>
      </c>
      <c r="G87" s="1">
        <v>45191491</v>
      </c>
    </row>
    <row r="88" spans="1:7">
      <c r="A88" s="13" t="s">
        <v>120</v>
      </c>
      <c r="B88" s="1">
        <v>29752131</v>
      </c>
      <c r="C88" s="1">
        <v>11856507</v>
      </c>
      <c r="D88" s="1">
        <v>17912557</v>
      </c>
      <c r="E88" s="1">
        <v>5533482</v>
      </c>
      <c r="F88" s="1">
        <v>3485230</v>
      </c>
      <c r="G88" s="1">
        <v>2142671</v>
      </c>
    </row>
    <row r="89" spans="1:7">
      <c r="A89" s="13" t="s">
        <v>121</v>
      </c>
      <c r="B89" s="1">
        <v>20402870</v>
      </c>
      <c r="C89" s="1">
        <v>4597637</v>
      </c>
      <c r="D89" s="1">
        <v>5949654</v>
      </c>
      <c r="E89" s="1">
        <v>294329</v>
      </c>
      <c r="F89" s="4">
        <v>0</v>
      </c>
      <c r="G89" s="1">
        <v>426727</v>
      </c>
    </row>
    <row r="90" spans="1:7">
      <c r="A90" s="13" t="s">
        <v>122</v>
      </c>
      <c r="B90" s="4">
        <v>0</v>
      </c>
      <c r="C90" s="4">
        <v>0</v>
      </c>
      <c r="D90" s="1">
        <v>62358</v>
      </c>
      <c r="E90" s="4">
        <v>0</v>
      </c>
      <c r="F90" s="4">
        <v>0</v>
      </c>
      <c r="G90" s="4">
        <v>0</v>
      </c>
    </row>
    <row r="91" spans="1:7">
      <c r="A91" s="13" t="s">
        <v>123</v>
      </c>
      <c r="B91" s="1">
        <v>57518408</v>
      </c>
      <c r="C91" s="1">
        <v>45487971</v>
      </c>
      <c r="D91" s="1">
        <v>47215059</v>
      </c>
      <c r="E91" s="1">
        <v>56963661</v>
      </c>
      <c r="F91" s="1">
        <v>68188002</v>
      </c>
      <c r="G91" s="1">
        <v>45676417</v>
      </c>
    </row>
    <row r="92" spans="1:7">
      <c r="A92" s="13" t="s">
        <v>124</v>
      </c>
      <c r="B92" s="1">
        <v>1524754</v>
      </c>
      <c r="C92" s="1">
        <v>1790632</v>
      </c>
      <c r="D92" s="1">
        <v>2350639</v>
      </c>
      <c r="E92" s="1">
        <v>370200</v>
      </c>
      <c r="F92" s="4">
        <v>0</v>
      </c>
      <c r="G92" s="4">
        <v>0</v>
      </c>
    </row>
    <row r="93" spans="1:7">
      <c r="A93" s="13" t="s">
        <v>125</v>
      </c>
      <c r="B93" s="4">
        <v>0</v>
      </c>
      <c r="C93" s="4">
        <v>0</v>
      </c>
      <c r="D93" s="4">
        <v>0</v>
      </c>
      <c r="E93" s="4">
        <v>0</v>
      </c>
      <c r="F93" s="4">
        <v>0</v>
      </c>
      <c r="G93" s="1">
        <v>14182</v>
      </c>
    </row>
    <row r="94" spans="1:7">
      <c r="A94" s="13" t="s">
        <v>126</v>
      </c>
      <c r="B94" s="4">
        <v>0</v>
      </c>
      <c r="C94" s="4">
        <v>0</v>
      </c>
      <c r="D94" s="4">
        <v>0</v>
      </c>
      <c r="E94" s="4">
        <v>0</v>
      </c>
      <c r="F94" s="4">
        <v>0</v>
      </c>
      <c r="G94" s="1">
        <v>14182</v>
      </c>
    </row>
    <row r="95" spans="1:7">
      <c r="A95" s="13" t="s">
        <v>127</v>
      </c>
      <c r="B95" s="1">
        <v>30353</v>
      </c>
      <c r="C95" s="4">
        <v>0</v>
      </c>
      <c r="D95" s="4">
        <v>0</v>
      </c>
      <c r="E95" s="1">
        <v>4015</v>
      </c>
      <c r="F95" s="4">
        <v>0</v>
      </c>
      <c r="G95" s="1">
        <v>46600</v>
      </c>
    </row>
    <row r="96" spans="1:7">
      <c r="A96" s="13" t="s">
        <v>128</v>
      </c>
      <c r="B96" s="1">
        <v>6863754</v>
      </c>
      <c r="C96" s="1">
        <v>3617988</v>
      </c>
      <c r="D96" s="1">
        <v>6950458</v>
      </c>
      <c r="E96" s="1">
        <v>4868953</v>
      </c>
      <c r="F96" s="1">
        <v>3485230</v>
      </c>
      <c r="G96" s="1">
        <v>1657745</v>
      </c>
    </row>
    <row r="97" spans="1:7">
      <c r="A97" s="13" t="s">
        <v>129</v>
      </c>
      <c r="B97" s="1">
        <v>12004</v>
      </c>
      <c r="C97" s="1">
        <v>2078</v>
      </c>
      <c r="D97" s="4">
        <v>0</v>
      </c>
      <c r="E97" s="4">
        <v>0</v>
      </c>
      <c r="F97" s="4">
        <v>0</v>
      </c>
      <c r="G97" s="4">
        <v>0</v>
      </c>
    </row>
    <row r="98" spans="1:7">
      <c r="A98" s="13" t="s">
        <v>130</v>
      </c>
      <c r="B98" s="1">
        <v>24255316</v>
      </c>
      <c r="C98" s="1">
        <v>28059855</v>
      </c>
      <c r="D98" s="1">
        <v>23456263</v>
      </c>
      <c r="E98" s="1">
        <v>51429475</v>
      </c>
      <c r="F98" s="1">
        <v>64699264</v>
      </c>
      <c r="G98" s="1">
        <v>43480044</v>
      </c>
    </row>
    <row r="99" spans="1:7">
      <c r="A99" s="13" t="s">
        <v>131</v>
      </c>
      <c r="B99" s="1">
        <v>27766277</v>
      </c>
      <c r="C99" s="1">
        <v>33513149</v>
      </c>
      <c r="D99" s="1">
        <v>29242423</v>
      </c>
      <c r="E99" s="1">
        <v>51430179</v>
      </c>
      <c r="F99" s="1">
        <v>64702772</v>
      </c>
      <c r="G99" s="1">
        <v>43533746</v>
      </c>
    </row>
    <row r="100" spans="1:7" ht="15.75" thickBot="1">
      <c r="A100" s="13" t="s">
        <v>132</v>
      </c>
      <c r="B100" s="1">
        <v>27766277</v>
      </c>
      <c r="C100" s="1">
        <v>33631464</v>
      </c>
      <c r="D100" s="1">
        <v>29302502</v>
      </c>
      <c r="E100" s="1">
        <v>51430179</v>
      </c>
      <c r="F100" s="1">
        <v>64702772</v>
      </c>
      <c r="G100" s="1">
        <v>43533746</v>
      </c>
    </row>
    <row r="101" spans="1:7">
      <c r="A101" s="3"/>
      <c r="B101" s="3"/>
      <c r="C101" s="3"/>
      <c r="D101" s="3"/>
      <c r="E101" s="3"/>
      <c r="F101" s="3"/>
      <c r="G101" s="3"/>
    </row>
    <row r="102" spans="1:7">
      <c r="A102" s="14"/>
    </row>
    <row r="103" spans="1:7">
      <c r="A103" s="15" t="s">
        <v>133</v>
      </c>
    </row>
    <row r="104" spans="1:7" ht="19.5" customHeight="1">
      <c r="A104" s="57" t="s">
        <v>134</v>
      </c>
      <c r="B104" s="58"/>
      <c r="C104" s="58"/>
      <c r="D104" s="58"/>
      <c r="E104" s="58"/>
      <c r="F104" s="58"/>
      <c r="G104" s="58"/>
    </row>
    <row r="105" spans="1:7" ht="19.5" customHeight="1">
      <c r="A105" s="57" t="s">
        <v>135</v>
      </c>
      <c r="B105" s="58"/>
      <c r="C105" s="58"/>
      <c r="D105" s="58"/>
      <c r="E105" s="58"/>
      <c r="F105" s="58"/>
      <c r="G105" s="58"/>
    </row>
    <row r="106" spans="1:7">
      <c r="A106" s="15" t="s">
        <v>136</v>
      </c>
    </row>
    <row r="107" spans="1:7" ht="39" customHeight="1">
      <c r="A107" s="57" t="s">
        <v>137</v>
      </c>
      <c r="B107" s="58"/>
      <c r="C107" s="58"/>
      <c r="D107" s="58"/>
      <c r="E107" s="58"/>
      <c r="F107" s="58"/>
      <c r="G107" s="58"/>
    </row>
    <row r="108" spans="1:7" ht="19.5" customHeight="1">
      <c r="A108" s="57" t="s">
        <v>138</v>
      </c>
      <c r="B108" s="58"/>
      <c r="C108" s="58"/>
      <c r="D108" s="58"/>
      <c r="E108" s="58"/>
      <c r="F108" s="58"/>
      <c r="G108" s="58"/>
    </row>
    <row r="109" spans="1:7" ht="39" customHeight="1">
      <c r="A109" s="57" t="s">
        <v>139</v>
      </c>
      <c r="B109" s="58"/>
      <c r="C109" s="58"/>
      <c r="D109" s="58"/>
      <c r="E109" s="58"/>
      <c r="F109" s="58"/>
      <c r="G109" s="58"/>
    </row>
    <row r="110" spans="1:7" ht="29.25" customHeight="1">
      <c r="A110" s="57" t="s">
        <v>140</v>
      </c>
      <c r="B110" s="58"/>
      <c r="C110" s="58"/>
      <c r="D110" s="58"/>
      <c r="E110" s="58"/>
      <c r="F110" s="58"/>
      <c r="G110" s="58"/>
    </row>
    <row r="111" spans="1:7">
      <c r="A111" s="15" t="s">
        <v>141</v>
      </c>
    </row>
    <row r="112" spans="1:7" ht="19.5" customHeight="1">
      <c r="A112" s="57" t="s">
        <v>142</v>
      </c>
      <c r="B112" s="58"/>
      <c r="C112" s="58"/>
      <c r="D112" s="58"/>
      <c r="E112" s="58"/>
      <c r="F112" s="58"/>
      <c r="G112" s="58"/>
    </row>
    <row r="113" spans="1:7">
      <c r="A113" s="15" t="s">
        <v>143</v>
      </c>
    </row>
    <row r="114" spans="1:7">
      <c r="A114" s="15" t="s">
        <v>144</v>
      </c>
    </row>
    <row r="115" spans="1:7">
      <c r="A115" s="15" t="s">
        <v>145</v>
      </c>
    </row>
    <row r="116" spans="1:7" ht="29.25" customHeight="1">
      <c r="A116" s="57" t="s">
        <v>146</v>
      </c>
      <c r="B116" s="58"/>
      <c r="C116" s="58"/>
      <c r="D116" s="58"/>
      <c r="E116" s="58"/>
      <c r="F116" s="58"/>
      <c r="G116" s="58"/>
    </row>
    <row r="117" spans="1:7" ht="39" customHeight="1">
      <c r="A117" s="57" t="s">
        <v>147</v>
      </c>
      <c r="B117" s="58"/>
      <c r="C117" s="58"/>
      <c r="D117" s="58"/>
      <c r="E117" s="58"/>
      <c r="F117" s="58"/>
      <c r="G117" s="58"/>
    </row>
    <row r="118" spans="1:7" ht="29.25" customHeight="1">
      <c r="A118" s="57" t="s">
        <v>148</v>
      </c>
      <c r="B118" s="58"/>
      <c r="C118" s="58"/>
      <c r="D118" s="58"/>
      <c r="E118" s="58"/>
      <c r="F118" s="58"/>
      <c r="G118" s="58"/>
    </row>
    <row r="119" spans="1:7" ht="68.25" customHeight="1">
      <c r="A119" s="57" t="s">
        <v>149</v>
      </c>
      <c r="B119" s="58"/>
      <c r="C119" s="58"/>
      <c r="D119" s="58"/>
      <c r="E119" s="58"/>
      <c r="F119" s="58"/>
      <c r="G119" s="58"/>
    </row>
    <row r="120" spans="1:7" ht="68.25" customHeight="1">
      <c r="A120" s="57" t="s">
        <v>150</v>
      </c>
      <c r="B120" s="58"/>
      <c r="C120" s="58"/>
      <c r="D120" s="58"/>
      <c r="E120" s="58"/>
      <c r="F120" s="58"/>
      <c r="G120" s="58"/>
    </row>
    <row r="121" spans="1:7">
      <c r="A121" s="15" t="s">
        <v>151</v>
      </c>
    </row>
    <row r="122" spans="1:7" ht="39" customHeight="1">
      <c r="A122" s="57" t="s">
        <v>152</v>
      </c>
      <c r="B122" s="58"/>
      <c r="C122" s="58"/>
      <c r="D122" s="58"/>
      <c r="E122" s="58"/>
      <c r="F122" s="58"/>
      <c r="G122" s="58"/>
    </row>
    <row r="123" spans="1:7" ht="58.5" customHeight="1">
      <c r="A123" s="57" t="s">
        <v>153</v>
      </c>
      <c r="B123" s="58"/>
      <c r="C123" s="58"/>
      <c r="D123" s="58"/>
      <c r="E123" s="58"/>
      <c r="F123" s="58"/>
      <c r="G123" s="58"/>
    </row>
    <row r="124" spans="1:7" ht="19.5" customHeight="1">
      <c r="A124" s="57" t="s">
        <v>154</v>
      </c>
      <c r="B124" s="58"/>
      <c r="C124" s="58"/>
      <c r="D124" s="58"/>
      <c r="E124" s="58"/>
      <c r="F124" s="58"/>
      <c r="G124" s="58"/>
    </row>
    <row r="125" spans="1:7" ht="39" customHeight="1">
      <c r="A125" s="57" t="s">
        <v>155</v>
      </c>
      <c r="B125" s="58"/>
      <c r="C125" s="58"/>
      <c r="D125" s="58"/>
      <c r="E125" s="58"/>
      <c r="F125" s="58"/>
      <c r="G125" s="58"/>
    </row>
    <row r="126" spans="1:7">
      <c r="A126" s="15" t="s">
        <v>156</v>
      </c>
    </row>
    <row r="127" spans="1:7" ht="29.25" customHeight="1">
      <c r="A127" s="57" t="s">
        <v>157</v>
      </c>
      <c r="B127" s="58"/>
      <c r="C127" s="58"/>
      <c r="D127" s="58"/>
      <c r="E127" s="58"/>
      <c r="F127" s="58"/>
      <c r="G127" s="58"/>
    </row>
    <row r="128" spans="1:7" ht="39" customHeight="1">
      <c r="A128" s="57" t="s">
        <v>158</v>
      </c>
      <c r="B128" s="58"/>
      <c r="C128" s="58"/>
      <c r="D128" s="58"/>
      <c r="E128" s="58"/>
      <c r="F128" s="58"/>
      <c r="G128" s="58"/>
    </row>
    <row r="129" spans="1:7">
      <c r="A129" s="15" t="s">
        <v>159</v>
      </c>
    </row>
    <row r="130" spans="1:7">
      <c r="A130" s="15" t="s">
        <v>160</v>
      </c>
    </row>
    <row r="131" spans="1:7">
      <c r="A131" s="15" t="s">
        <v>161</v>
      </c>
    </row>
    <row r="132" spans="1:7">
      <c r="A132" s="57" t="s">
        <v>162</v>
      </c>
      <c r="B132" s="58"/>
      <c r="C132" s="58"/>
      <c r="D132" s="58"/>
      <c r="E132" s="58"/>
      <c r="F132" s="58"/>
      <c r="G132" s="58"/>
    </row>
    <row r="133" spans="1:7">
      <c r="A133" s="15" t="s">
        <v>163</v>
      </c>
    </row>
    <row r="134" spans="1:7" ht="19.5" customHeight="1">
      <c r="A134" s="57" t="s">
        <v>164</v>
      </c>
      <c r="B134" s="58"/>
      <c r="C134" s="58"/>
      <c r="D134" s="58"/>
      <c r="E134" s="58"/>
      <c r="F134" s="58"/>
      <c r="G134" s="58"/>
    </row>
    <row r="135" spans="1:7">
      <c r="A135" s="15" t="s">
        <v>165</v>
      </c>
    </row>
    <row r="136" spans="1:7">
      <c r="A136" s="15" t="s">
        <v>166</v>
      </c>
    </row>
    <row r="137" spans="1:7">
      <c r="A137" s="15" t="s">
        <v>167</v>
      </c>
    </row>
    <row r="138" spans="1:7">
      <c r="A138" s="15" t="s">
        <v>168</v>
      </c>
    </row>
    <row r="139" spans="1:7">
      <c r="A139" s="15" t="s">
        <v>169</v>
      </c>
    </row>
    <row r="140" spans="1:7">
      <c r="A140" s="15" t="s">
        <v>170</v>
      </c>
    </row>
    <row r="141" spans="1:7">
      <c r="A141" s="15" t="s">
        <v>171</v>
      </c>
    </row>
    <row r="142" spans="1:7">
      <c r="A142" s="15" t="s">
        <v>172</v>
      </c>
    </row>
    <row r="143" spans="1:7">
      <c r="A143" s="15" t="s">
        <v>173</v>
      </c>
    </row>
    <row r="144" spans="1:7">
      <c r="A144" s="15" t="s">
        <v>174</v>
      </c>
    </row>
    <row r="145" spans="1:7" ht="19.5" customHeight="1">
      <c r="A145" s="57" t="s">
        <v>175</v>
      </c>
      <c r="B145" s="58"/>
      <c r="C145" s="58"/>
      <c r="D145" s="58"/>
      <c r="E145" s="58"/>
      <c r="F145" s="58"/>
      <c r="G145" s="58"/>
    </row>
    <row r="146" spans="1:7" ht="19.5" customHeight="1">
      <c r="A146" s="57" t="s">
        <v>176</v>
      </c>
      <c r="B146" s="58"/>
      <c r="C146" s="58"/>
      <c r="D146" s="58"/>
      <c r="E146" s="58"/>
      <c r="F146" s="58"/>
      <c r="G146" s="58"/>
    </row>
    <row r="147" spans="1:7">
      <c r="A147" s="15" t="s">
        <v>177</v>
      </c>
    </row>
    <row r="148" spans="1:7">
      <c r="A148" s="15" t="s">
        <v>178</v>
      </c>
    </row>
    <row r="149" spans="1:7" ht="19.5" customHeight="1">
      <c r="A149" s="57" t="s">
        <v>179</v>
      </c>
      <c r="B149" s="58"/>
      <c r="C149" s="58"/>
      <c r="D149" s="58"/>
      <c r="E149" s="58"/>
      <c r="F149" s="58"/>
      <c r="G149" s="58"/>
    </row>
    <row r="150" spans="1:7">
      <c r="A150" s="15" t="s">
        <v>180</v>
      </c>
    </row>
    <row r="151" spans="1:7">
      <c r="A151" s="15" t="s">
        <v>181</v>
      </c>
    </row>
    <row r="152" spans="1:7">
      <c r="A152" s="15" t="s">
        <v>182</v>
      </c>
    </row>
    <row r="153" spans="1:7">
      <c r="A153" s="15" t="s">
        <v>183</v>
      </c>
    </row>
    <row r="154" spans="1:7" ht="19.5" customHeight="1">
      <c r="A154" s="57" t="s">
        <v>184</v>
      </c>
      <c r="B154" s="58"/>
      <c r="C154" s="58"/>
      <c r="D154" s="58"/>
      <c r="E154" s="58"/>
      <c r="F154" s="58"/>
      <c r="G154" s="58"/>
    </row>
    <row r="155" spans="1:7">
      <c r="A155" s="15" t="s">
        <v>185</v>
      </c>
    </row>
    <row r="156" spans="1:7">
      <c r="A156" s="15" t="s">
        <v>186</v>
      </c>
    </row>
    <row r="157" spans="1:7">
      <c r="A157" s="15" t="s">
        <v>187</v>
      </c>
    </row>
    <row r="158" spans="1:7">
      <c r="A158" s="15" t="s">
        <v>188</v>
      </c>
    </row>
    <row r="159" spans="1:7">
      <c r="A159" s="15" t="s">
        <v>189</v>
      </c>
    </row>
    <row r="160" spans="1:7">
      <c r="A160" s="14"/>
    </row>
    <row r="161" spans="1:1">
      <c r="A161" s="16" t="s">
        <v>190</v>
      </c>
    </row>
    <row r="162" spans="1:1">
      <c r="A162" s="14"/>
    </row>
    <row r="163" spans="1:1">
      <c r="A163" s="17" t="s">
        <v>191</v>
      </c>
    </row>
  </sheetData>
  <mergeCells count="26">
    <mergeCell ref="A108:G108"/>
    <mergeCell ref="A2:G2"/>
    <mergeCell ref="A3:B3"/>
    <mergeCell ref="A104:G104"/>
    <mergeCell ref="A105:G105"/>
    <mergeCell ref="A107:G107"/>
    <mergeCell ref="A125:G125"/>
    <mergeCell ref="A109:G109"/>
    <mergeCell ref="A110:G110"/>
    <mergeCell ref="A112:G112"/>
    <mergeCell ref="A116:G116"/>
    <mergeCell ref="A117:G117"/>
    <mergeCell ref="A118:G118"/>
    <mergeCell ref="A119:G119"/>
    <mergeCell ref="A120:G120"/>
    <mergeCell ref="A122:G122"/>
    <mergeCell ref="A123:G123"/>
    <mergeCell ref="A124:G124"/>
    <mergeCell ref="A149:G149"/>
    <mergeCell ref="A154:G154"/>
    <mergeCell ref="A127:G127"/>
    <mergeCell ref="A128:G128"/>
    <mergeCell ref="A132:G132"/>
    <mergeCell ref="A134:G134"/>
    <mergeCell ref="A145:G145"/>
    <mergeCell ref="A146:G146"/>
  </mergeCells>
  <pageMargins left="0.75" right="0.75" top="1" bottom="1" header="0.5" footer="0.5"/>
</worksheet>
</file>

<file path=xl/worksheets/sheet3.xml><?xml version="1.0" encoding="utf-8"?>
<worksheet xmlns="http://schemas.openxmlformats.org/spreadsheetml/2006/main" xmlns:r="http://schemas.openxmlformats.org/officeDocument/2006/relationships">
  <dimension ref="A2:G136"/>
  <sheetViews>
    <sheetView showGridLines="0" workbookViewId="0"/>
  </sheetViews>
  <sheetFormatPr defaultRowHeight="15"/>
  <cols>
    <col min="1" max="1" width="36.5703125" bestFit="1" customWidth="1"/>
    <col min="2" max="4" width="7.85546875" customWidth="1"/>
    <col min="5" max="7" width="8.28515625" customWidth="1"/>
  </cols>
  <sheetData>
    <row r="2" spans="1:7" ht="33" customHeight="1">
      <c r="A2" s="61" t="s">
        <v>192</v>
      </c>
      <c r="B2" s="61"/>
      <c r="C2" s="61"/>
      <c r="D2" s="61"/>
      <c r="E2" s="61"/>
      <c r="F2" s="61"/>
      <c r="G2" s="61"/>
    </row>
    <row r="3" spans="1:7" ht="15.75" thickBot="1">
      <c r="A3" s="60" t="s">
        <v>29</v>
      </c>
      <c r="B3" s="60"/>
    </row>
    <row r="4" spans="1:7" ht="15.75" thickBot="1">
      <c r="A4" s="11" t="s">
        <v>30</v>
      </c>
      <c r="B4" s="12" t="s">
        <v>31</v>
      </c>
      <c r="C4" s="12" t="s">
        <v>32</v>
      </c>
      <c r="D4" s="12" t="s">
        <v>33</v>
      </c>
      <c r="E4" s="12" t="s">
        <v>34</v>
      </c>
      <c r="F4" s="12" t="s">
        <v>35</v>
      </c>
      <c r="G4" s="12" t="s">
        <v>36</v>
      </c>
    </row>
    <row r="5" spans="1:7">
      <c r="A5" s="13" t="s">
        <v>37</v>
      </c>
      <c r="B5" s="4">
        <v>0</v>
      </c>
      <c r="C5" s="1">
        <v>1060</v>
      </c>
      <c r="D5" s="4">
        <v>0</v>
      </c>
      <c r="E5" s="1">
        <v>3629</v>
      </c>
      <c r="F5" s="1">
        <v>7360</v>
      </c>
      <c r="G5" s="1">
        <v>4500</v>
      </c>
    </row>
    <row r="6" spans="1:7">
      <c r="A6" s="13" t="s">
        <v>38</v>
      </c>
      <c r="B6" s="4">
        <v>0</v>
      </c>
      <c r="C6" s="4">
        <v>0</v>
      </c>
      <c r="D6" s="4">
        <v>0</v>
      </c>
      <c r="E6" s="1">
        <v>2946</v>
      </c>
      <c r="F6" s="4">
        <v>0</v>
      </c>
      <c r="G6" s="1">
        <v>359599</v>
      </c>
    </row>
    <row r="7" spans="1:7">
      <c r="A7" s="13" t="s">
        <v>193</v>
      </c>
      <c r="B7" s="4">
        <v>0</v>
      </c>
      <c r="C7" s="4">
        <v>0</v>
      </c>
      <c r="D7" s="4">
        <v>0</v>
      </c>
      <c r="E7" s="1">
        <v>9409</v>
      </c>
      <c r="F7" s="1">
        <v>64477</v>
      </c>
      <c r="G7" s="1">
        <v>131255</v>
      </c>
    </row>
    <row r="8" spans="1:7">
      <c r="A8" s="13" t="s">
        <v>41</v>
      </c>
      <c r="B8" s="4">
        <v>0</v>
      </c>
      <c r="C8" s="4">
        <v>0</v>
      </c>
      <c r="D8" s="4">
        <v>0</v>
      </c>
      <c r="E8" s="1">
        <v>71251</v>
      </c>
      <c r="F8" s="1">
        <v>100860</v>
      </c>
      <c r="G8" s="1">
        <v>24991</v>
      </c>
    </row>
    <row r="9" spans="1:7">
      <c r="A9" s="13" t="s">
        <v>43</v>
      </c>
      <c r="B9" s="4">
        <v>0</v>
      </c>
      <c r="C9" s="4">
        <v>0</v>
      </c>
      <c r="D9" s="1">
        <v>1355</v>
      </c>
      <c r="E9" s="1">
        <v>33573</v>
      </c>
      <c r="F9" s="1">
        <v>14788</v>
      </c>
      <c r="G9" s="4">
        <v>0</v>
      </c>
    </row>
    <row r="10" spans="1:7">
      <c r="A10" s="13" t="s">
        <v>194</v>
      </c>
      <c r="B10" s="4">
        <v>0</v>
      </c>
      <c r="C10" s="4">
        <v>0</v>
      </c>
      <c r="D10" s="4">
        <v>0</v>
      </c>
      <c r="E10" s="1">
        <v>62663</v>
      </c>
      <c r="F10" s="1">
        <v>6851</v>
      </c>
      <c r="G10" s="4">
        <v>0</v>
      </c>
    </row>
    <row r="11" spans="1:7">
      <c r="A11" s="13" t="s">
        <v>195</v>
      </c>
      <c r="B11" s="4">
        <v>0</v>
      </c>
      <c r="C11" s="4">
        <v>0</v>
      </c>
      <c r="D11" s="4">
        <v>0</v>
      </c>
      <c r="E11" s="4">
        <v>0</v>
      </c>
      <c r="F11" s="1">
        <v>3301</v>
      </c>
      <c r="G11" s="4">
        <v>0</v>
      </c>
    </row>
    <row r="12" spans="1:7">
      <c r="A12" s="13" t="s">
        <v>47</v>
      </c>
      <c r="B12" s="1">
        <v>43368</v>
      </c>
      <c r="C12" s="1">
        <v>62920</v>
      </c>
      <c r="D12" s="1">
        <v>35966</v>
      </c>
      <c r="E12" s="4">
        <v>0</v>
      </c>
      <c r="F12" s="1">
        <v>54935</v>
      </c>
      <c r="G12" s="4">
        <v>0</v>
      </c>
    </row>
    <row r="13" spans="1:7">
      <c r="A13" s="13" t="s">
        <v>196</v>
      </c>
      <c r="B13" s="1">
        <v>1338</v>
      </c>
      <c r="C13" s="4">
        <v>0</v>
      </c>
      <c r="D13" s="4">
        <v>0</v>
      </c>
      <c r="E13" s="1">
        <v>54640</v>
      </c>
      <c r="F13" s="1">
        <v>68870</v>
      </c>
      <c r="G13" s="1">
        <v>90770</v>
      </c>
    </row>
    <row r="14" spans="1:7">
      <c r="A14" s="13" t="s">
        <v>197</v>
      </c>
      <c r="B14" s="4">
        <v>0</v>
      </c>
      <c r="C14" s="4">
        <v>0</v>
      </c>
      <c r="D14" s="4">
        <v>0</v>
      </c>
      <c r="E14" s="1">
        <v>29530</v>
      </c>
      <c r="F14" s="4">
        <v>0</v>
      </c>
      <c r="G14" s="4">
        <v>0</v>
      </c>
    </row>
    <row r="15" spans="1:7">
      <c r="A15" s="13" t="s">
        <v>50</v>
      </c>
      <c r="B15" s="4">
        <v>0</v>
      </c>
      <c r="C15" s="4">
        <v>0</v>
      </c>
      <c r="D15" s="4">
        <v>0</v>
      </c>
      <c r="E15" s="1">
        <v>15871</v>
      </c>
      <c r="F15" s="1">
        <v>6102</v>
      </c>
      <c r="G15" s="4">
        <v>0</v>
      </c>
    </row>
    <row r="16" spans="1:7">
      <c r="A16" s="13" t="s">
        <v>51</v>
      </c>
      <c r="B16" s="4">
        <v>27</v>
      </c>
      <c r="C16" s="4">
        <v>0</v>
      </c>
      <c r="D16" s="4">
        <v>0</v>
      </c>
      <c r="E16" s="4">
        <v>0</v>
      </c>
      <c r="F16" s="4">
        <v>0</v>
      </c>
      <c r="G16" s="4">
        <v>0</v>
      </c>
    </row>
    <row r="17" spans="1:7">
      <c r="A17" s="13" t="s">
        <v>56</v>
      </c>
      <c r="B17" s="4">
        <v>0</v>
      </c>
      <c r="C17" s="1">
        <v>12330</v>
      </c>
      <c r="D17" s="4">
        <v>0</v>
      </c>
      <c r="E17" s="4">
        <v>0</v>
      </c>
      <c r="F17" s="4">
        <v>0</v>
      </c>
      <c r="G17" s="4">
        <v>0</v>
      </c>
    </row>
    <row r="18" spans="1:7">
      <c r="A18" s="13" t="s">
        <v>57</v>
      </c>
      <c r="B18" s="1">
        <v>584882</v>
      </c>
      <c r="C18" s="1">
        <v>813935</v>
      </c>
      <c r="D18" s="1">
        <v>138471</v>
      </c>
      <c r="E18" s="1">
        <v>37742</v>
      </c>
      <c r="F18" s="1">
        <v>46971</v>
      </c>
      <c r="G18" s="1">
        <v>51232</v>
      </c>
    </row>
    <row r="19" spans="1:7">
      <c r="A19" s="13" t="s">
        <v>59</v>
      </c>
      <c r="B19" s="1">
        <v>632658</v>
      </c>
      <c r="C19" s="1">
        <v>711452</v>
      </c>
      <c r="D19" s="1">
        <v>527745</v>
      </c>
      <c r="E19" s="1">
        <v>362116</v>
      </c>
      <c r="F19" s="1">
        <v>120103</v>
      </c>
      <c r="G19" s="1">
        <v>10290</v>
      </c>
    </row>
    <row r="20" spans="1:7">
      <c r="A20" s="13" t="s">
        <v>61</v>
      </c>
      <c r="B20" s="4">
        <v>0</v>
      </c>
      <c r="C20" s="4">
        <v>0</v>
      </c>
      <c r="D20" s="4">
        <v>0</v>
      </c>
      <c r="E20" s="1">
        <v>37512</v>
      </c>
      <c r="F20" s="1">
        <v>43671</v>
      </c>
      <c r="G20" s="1">
        <v>17754</v>
      </c>
    </row>
    <row r="21" spans="1:7">
      <c r="A21" s="13" t="s">
        <v>62</v>
      </c>
      <c r="B21" s="4">
        <v>0</v>
      </c>
      <c r="C21" s="4">
        <v>0</v>
      </c>
      <c r="D21" s="4">
        <v>0</v>
      </c>
      <c r="E21" s="1">
        <v>26784</v>
      </c>
      <c r="F21" s="4">
        <v>0</v>
      </c>
      <c r="G21" s="4">
        <v>0</v>
      </c>
    </row>
    <row r="22" spans="1:7">
      <c r="A22" s="13" t="s">
        <v>65</v>
      </c>
      <c r="B22" s="4">
        <v>0</v>
      </c>
      <c r="C22" s="4">
        <v>0</v>
      </c>
      <c r="D22" s="4">
        <v>0</v>
      </c>
      <c r="E22" s="1">
        <v>19671</v>
      </c>
      <c r="F22" s="1">
        <v>27672</v>
      </c>
      <c r="G22" s="1">
        <v>31111</v>
      </c>
    </row>
    <row r="23" spans="1:7">
      <c r="A23" s="13" t="s">
        <v>198</v>
      </c>
      <c r="B23" s="4">
        <v>0</v>
      </c>
      <c r="C23" s="4">
        <v>0</v>
      </c>
      <c r="D23" s="4">
        <v>0</v>
      </c>
      <c r="E23" s="4">
        <v>0</v>
      </c>
      <c r="F23" s="4">
        <v>0</v>
      </c>
      <c r="G23" s="1">
        <v>5792</v>
      </c>
    </row>
    <row r="24" spans="1:7">
      <c r="A24" s="13" t="s">
        <v>199</v>
      </c>
      <c r="B24" s="4">
        <v>0</v>
      </c>
      <c r="C24" s="4">
        <v>0</v>
      </c>
      <c r="D24" s="4">
        <v>0</v>
      </c>
      <c r="E24" s="1">
        <v>25501</v>
      </c>
      <c r="F24" s="1">
        <v>24133</v>
      </c>
      <c r="G24" s="4">
        <v>0</v>
      </c>
    </row>
    <row r="25" spans="1:7">
      <c r="A25" s="13" t="s">
        <v>67</v>
      </c>
      <c r="B25" s="4">
        <v>0</v>
      </c>
      <c r="C25" s="4">
        <v>0</v>
      </c>
      <c r="D25" s="4">
        <v>0</v>
      </c>
      <c r="E25" s="4">
        <v>0</v>
      </c>
      <c r="F25" s="4">
        <v>1</v>
      </c>
      <c r="G25" s="4">
        <v>0</v>
      </c>
    </row>
    <row r="26" spans="1:7">
      <c r="A26" s="13" t="s">
        <v>200</v>
      </c>
      <c r="B26" s="4">
        <v>0</v>
      </c>
      <c r="C26" s="1">
        <v>2096</v>
      </c>
      <c r="D26" s="4">
        <v>0</v>
      </c>
      <c r="E26" s="1">
        <v>7020</v>
      </c>
      <c r="F26" s="1">
        <v>14480</v>
      </c>
      <c r="G26" s="1">
        <v>4604</v>
      </c>
    </row>
    <row r="27" spans="1:7">
      <c r="A27" s="13" t="s">
        <v>69</v>
      </c>
      <c r="B27" s="4">
        <v>0</v>
      </c>
      <c r="C27" s="4">
        <v>0</v>
      </c>
      <c r="D27" s="4">
        <v>0</v>
      </c>
      <c r="E27" s="1">
        <v>24711</v>
      </c>
      <c r="F27" s="1">
        <v>28584</v>
      </c>
      <c r="G27" s="1">
        <v>28800</v>
      </c>
    </row>
    <row r="28" spans="1:7">
      <c r="A28" s="13" t="s">
        <v>201</v>
      </c>
      <c r="B28" s="4">
        <v>0</v>
      </c>
      <c r="C28" s="4">
        <v>0</v>
      </c>
      <c r="D28" s="1">
        <v>1037</v>
      </c>
      <c r="E28" s="4">
        <v>0</v>
      </c>
      <c r="F28" s="4">
        <v>0</v>
      </c>
      <c r="G28" s="4">
        <v>0</v>
      </c>
    </row>
    <row r="29" spans="1:7">
      <c r="A29" s="13" t="s">
        <v>70</v>
      </c>
      <c r="B29" s="4">
        <v>0</v>
      </c>
      <c r="C29" s="1">
        <v>56069</v>
      </c>
      <c r="D29" s="1">
        <v>34346</v>
      </c>
      <c r="E29" s="1">
        <v>2915</v>
      </c>
      <c r="F29" s="4">
        <v>0</v>
      </c>
      <c r="G29" s="4">
        <v>0</v>
      </c>
    </row>
    <row r="30" spans="1:7">
      <c r="A30" s="13" t="s">
        <v>202</v>
      </c>
      <c r="B30" s="4">
        <v>0</v>
      </c>
      <c r="C30" s="4">
        <v>0</v>
      </c>
      <c r="D30" s="4">
        <v>0</v>
      </c>
      <c r="E30" s="1">
        <v>3120</v>
      </c>
      <c r="F30" s="4">
        <v>0</v>
      </c>
      <c r="G30" s="4">
        <v>0</v>
      </c>
    </row>
    <row r="31" spans="1:7">
      <c r="A31" s="13" t="s">
        <v>73</v>
      </c>
      <c r="B31" s="4">
        <v>28</v>
      </c>
      <c r="C31" s="4">
        <v>76</v>
      </c>
      <c r="D31" s="4">
        <v>0</v>
      </c>
      <c r="E31" s="1">
        <v>29922</v>
      </c>
      <c r="F31" s="1">
        <v>15008</v>
      </c>
      <c r="G31" s="4">
        <v>0</v>
      </c>
    </row>
    <row r="32" spans="1:7">
      <c r="A32" s="13" t="s">
        <v>76</v>
      </c>
      <c r="B32" s="1">
        <v>9702</v>
      </c>
      <c r="C32" s="4">
        <v>9</v>
      </c>
      <c r="D32" s="4">
        <v>5</v>
      </c>
      <c r="E32" s="1">
        <v>450293</v>
      </c>
      <c r="F32" s="1">
        <v>337589</v>
      </c>
      <c r="G32" s="1">
        <v>297563</v>
      </c>
    </row>
    <row r="33" spans="1:7">
      <c r="A33" s="13" t="s">
        <v>77</v>
      </c>
      <c r="B33" s="4">
        <v>247</v>
      </c>
      <c r="C33" s="4">
        <v>0</v>
      </c>
      <c r="D33" s="4">
        <v>0</v>
      </c>
      <c r="E33" s="1">
        <v>2013</v>
      </c>
      <c r="F33" s="4">
        <v>0</v>
      </c>
      <c r="G33" s="4">
        <v>0</v>
      </c>
    </row>
    <row r="34" spans="1:7">
      <c r="A34" s="13" t="s">
        <v>203</v>
      </c>
      <c r="B34" s="4">
        <v>0</v>
      </c>
      <c r="C34" s="4">
        <v>0</v>
      </c>
      <c r="D34" s="4">
        <v>0</v>
      </c>
      <c r="E34" s="4">
        <v>0</v>
      </c>
      <c r="F34" s="4">
        <v>0</v>
      </c>
      <c r="G34" s="1">
        <v>34018</v>
      </c>
    </row>
    <row r="35" spans="1:7">
      <c r="A35" s="13" t="s">
        <v>78</v>
      </c>
      <c r="B35" s="1">
        <v>2163582</v>
      </c>
      <c r="C35" s="1">
        <v>1969947</v>
      </c>
      <c r="D35" s="1">
        <v>2503931</v>
      </c>
      <c r="E35" s="4">
        <v>260</v>
      </c>
      <c r="F35" s="4">
        <v>80</v>
      </c>
      <c r="G35" s="4">
        <v>0</v>
      </c>
    </row>
    <row r="36" spans="1:7">
      <c r="A36" s="13" t="s">
        <v>79</v>
      </c>
      <c r="B36" s="1">
        <v>990852</v>
      </c>
      <c r="C36" s="1">
        <v>1281076</v>
      </c>
      <c r="D36" s="1">
        <v>1490967</v>
      </c>
      <c r="E36" s="4">
        <v>0</v>
      </c>
      <c r="F36" s="4">
        <v>0</v>
      </c>
      <c r="G36" s="4">
        <v>0</v>
      </c>
    </row>
    <row r="37" spans="1:7">
      <c r="A37" s="13" t="s">
        <v>81</v>
      </c>
      <c r="B37" s="4">
        <v>0</v>
      </c>
      <c r="C37" s="4">
        <v>0</v>
      </c>
      <c r="D37" s="4">
        <v>0</v>
      </c>
      <c r="E37" s="1">
        <v>65390</v>
      </c>
      <c r="F37" s="1">
        <v>60870</v>
      </c>
      <c r="G37" s="1">
        <v>82896</v>
      </c>
    </row>
    <row r="38" spans="1:7">
      <c r="A38" s="13" t="s">
        <v>82</v>
      </c>
      <c r="B38" s="4">
        <v>0</v>
      </c>
      <c r="C38" s="4">
        <v>0</v>
      </c>
      <c r="D38" s="4">
        <v>0</v>
      </c>
      <c r="E38" s="1">
        <v>13500</v>
      </c>
      <c r="F38" s="1">
        <v>79302</v>
      </c>
      <c r="G38" s="1">
        <v>17555</v>
      </c>
    </row>
    <row r="39" spans="1:7">
      <c r="A39" s="13" t="s">
        <v>84</v>
      </c>
      <c r="B39" s="4">
        <v>0</v>
      </c>
      <c r="C39" s="4">
        <v>0</v>
      </c>
      <c r="D39" s="4">
        <v>0</v>
      </c>
      <c r="E39" s="1">
        <v>5286</v>
      </c>
      <c r="F39" s="1">
        <v>2715</v>
      </c>
      <c r="G39" s="4">
        <v>0</v>
      </c>
    </row>
    <row r="40" spans="1:7">
      <c r="A40" s="13" t="s">
        <v>85</v>
      </c>
      <c r="B40" s="4">
        <v>66</v>
      </c>
      <c r="C40" s="4">
        <v>0</v>
      </c>
      <c r="D40" s="4">
        <v>0</v>
      </c>
      <c r="E40" s="4">
        <v>0</v>
      </c>
      <c r="F40" s="1">
        <v>8427</v>
      </c>
      <c r="G40" s="1">
        <v>1995</v>
      </c>
    </row>
    <row r="41" spans="1:7">
      <c r="A41" s="13" t="s">
        <v>86</v>
      </c>
      <c r="B41" s="1">
        <v>2290035</v>
      </c>
      <c r="C41" s="1">
        <v>2880768</v>
      </c>
      <c r="D41" s="1">
        <v>2548482</v>
      </c>
      <c r="E41" s="1">
        <v>35800</v>
      </c>
      <c r="F41" s="1">
        <v>258657</v>
      </c>
      <c r="G41" s="1">
        <v>331420</v>
      </c>
    </row>
    <row r="42" spans="1:7">
      <c r="A42" s="13" t="s">
        <v>88</v>
      </c>
      <c r="B42" s="4">
        <v>0</v>
      </c>
      <c r="C42" s="1">
        <v>4416</v>
      </c>
      <c r="D42" s="4">
        <v>0</v>
      </c>
      <c r="E42" s="1">
        <v>1060</v>
      </c>
      <c r="F42" s="1">
        <v>33717</v>
      </c>
      <c r="G42" s="4">
        <v>0</v>
      </c>
    </row>
    <row r="43" spans="1:7">
      <c r="A43" s="13" t="s">
        <v>91</v>
      </c>
      <c r="B43" s="4">
        <v>0</v>
      </c>
      <c r="C43" s="4">
        <v>0</v>
      </c>
      <c r="D43" s="4">
        <v>0</v>
      </c>
      <c r="E43" s="4">
        <v>0</v>
      </c>
      <c r="F43" s="1">
        <v>12132</v>
      </c>
      <c r="G43" s="4">
        <v>0</v>
      </c>
    </row>
    <row r="44" spans="1:7">
      <c r="A44" s="13" t="s">
        <v>204</v>
      </c>
      <c r="B44" s="4">
        <v>0</v>
      </c>
      <c r="C44" s="4">
        <v>0</v>
      </c>
      <c r="D44" s="4">
        <v>0</v>
      </c>
      <c r="E44" s="4">
        <v>0</v>
      </c>
      <c r="F44" s="4">
        <v>0</v>
      </c>
      <c r="G44" s="1">
        <v>75282</v>
      </c>
    </row>
    <row r="45" spans="1:7">
      <c r="A45" s="13" t="s">
        <v>96</v>
      </c>
      <c r="B45" s="4">
        <v>0</v>
      </c>
      <c r="C45" s="4">
        <v>0</v>
      </c>
      <c r="D45" s="4">
        <v>0</v>
      </c>
      <c r="E45" s="1">
        <v>1491</v>
      </c>
      <c r="F45" s="1">
        <v>2203</v>
      </c>
      <c r="G45" s="4">
        <v>0</v>
      </c>
    </row>
    <row r="46" spans="1:7">
      <c r="A46" s="13" t="s">
        <v>205</v>
      </c>
      <c r="B46" s="4">
        <v>0</v>
      </c>
      <c r="C46" s="4">
        <v>0</v>
      </c>
      <c r="D46" s="4">
        <v>0</v>
      </c>
      <c r="E46" s="4">
        <v>0</v>
      </c>
      <c r="F46" s="1">
        <v>2900</v>
      </c>
      <c r="G46" s="4">
        <v>0</v>
      </c>
    </row>
    <row r="47" spans="1:7">
      <c r="A47" s="13" t="s">
        <v>206</v>
      </c>
      <c r="B47" s="1">
        <v>203381</v>
      </c>
      <c r="C47" s="1">
        <v>21995</v>
      </c>
      <c r="D47" s="1">
        <v>17437</v>
      </c>
      <c r="E47" s="1">
        <v>54666</v>
      </c>
      <c r="F47" s="1">
        <v>42164</v>
      </c>
      <c r="G47" s="1">
        <v>18603</v>
      </c>
    </row>
    <row r="48" spans="1:7">
      <c r="A48" s="13" t="s">
        <v>97</v>
      </c>
      <c r="B48" s="4">
        <v>0</v>
      </c>
      <c r="C48" s="4">
        <v>0</v>
      </c>
      <c r="D48" s="1">
        <v>1037</v>
      </c>
      <c r="E48" s="1">
        <v>2946</v>
      </c>
      <c r="F48" s="4">
        <v>0</v>
      </c>
      <c r="G48" s="1">
        <v>434881</v>
      </c>
    </row>
    <row r="49" spans="1:7">
      <c r="A49" s="13" t="s">
        <v>98</v>
      </c>
      <c r="B49" s="4">
        <v>0</v>
      </c>
      <c r="C49" s="4">
        <v>0</v>
      </c>
      <c r="D49" s="1">
        <v>1037</v>
      </c>
      <c r="E49" s="1">
        <v>2946</v>
      </c>
      <c r="F49" s="4">
        <v>0</v>
      </c>
      <c r="G49" s="1">
        <v>434881</v>
      </c>
    </row>
    <row r="50" spans="1:7">
      <c r="A50" s="13" t="s">
        <v>100</v>
      </c>
      <c r="B50" s="1">
        <v>1338</v>
      </c>
      <c r="C50" s="1">
        <v>60485</v>
      </c>
      <c r="D50" s="1">
        <v>34346</v>
      </c>
      <c r="E50" s="1">
        <v>121278</v>
      </c>
      <c r="F50" s="1">
        <v>112739</v>
      </c>
      <c r="G50" s="1">
        <v>90770</v>
      </c>
    </row>
    <row r="51" spans="1:7">
      <c r="A51" s="13" t="s">
        <v>101</v>
      </c>
      <c r="B51" s="1">
        <v>1338</v>
      </c>
      <c r="C51" s="1">
        <v>56069</v>
      </c>
      <c r="D51" s="1">
        <v>34346</v>
      </c>
      <c r="E51" s="1">
        <v>120218</v>
      </c>
      <c r="F51" s="1">
        <v>75721</v>
      </c>
      <c r="G51" s="1">
        <v>90770</v>
      </c>
    </row>
    <row r="52" spans="1:7">
      <c r="A52" s="13" t="s">
        <v>102</v>
      </c>
      <c r="B52" s="4">
        <v>0</v>
      </c>
      <c r="C52" s="1">
        <v>4416</v>
      </c>
      <c r="D52" s="4">
        <v>0</v>
      </c>
      <c r="E52" s="1">
        <v>1060</v>
      </c>
      <c r="F52" s="1">
        <v>37018</v>
      </c>
      <c r="G52" s="4">
        <v>0</v>
      </c>
    </row>
    <row r="53" spans="1:7">
      <c r="A53" s="13" t="s">
        <v>103</v>
      </c>
      <c r="B53" s="1">
        <v>246749</v>
      </c>
      <c r="C53" s="1">
        <v>147496</v>
      </c>
      <c r="D53" s="1">
        <v>87749</v>
      </c>
      <c r="E53" s="1">
        <v>118100</v>
      </c>
      <c r="F53" s="1">
        <v>292376</v>
      </c>
      <c r="G53" s="1">
        <v>172017</v>
      </c>
    </row>
    <row r="54" spans="1:7">
      <c r="A54" s="13" t="s">
        <v>104</v>
      </c>
      <c r="B54" s="4">
        <v>0</v>
      </c>
      <c r="C54" s="1">
        <v>1060</v>
      </c>
      <c r="D54" s="1">
        <v>1037</v>
      </c>
      <c r="E54" s="1">
        <v>67618</v>
      </c>
      <c r="F54" s="1">
        <v>65267</v>
      </c>
      <c r="G54" s="1">
        <v>470492</v>
      </c>
    </row>
    <row r="55" spans="1:7">
      <c r="A55" s="13" t="s">
        <v>105</v>
      </c>
      <c r="B55" s="1">
        <v>3507850</v>
      </c>
      <c r="C55" s="1">
        <v>4418561</v>
      </c>
      <c r="D55" s="1">
        <v>3216053</v>
      </c>
      <c r="E55" s="1">
        <v>609929</v>
      </c>
      <c r="F55" s="1">
        <v>600058</v>
      </c>
      <c r="G55" s="1">
        <v>435687</v>
      </c>
    </row>
    <row r="56" spans="1:7">
      <c r="A56" s="13" t="s">
        <v>106</v>
      </c>
      <c r="B56" s="1">
        <v>3507916</v>
      </c>
      <c r="C56" s="1">
        <v>4418561</v>
      </c>
      <c r="D56" s="1">
        <v>3216053</v>
      </c>
      <c r="E56" s="1">
        <v>639926</v>
      </c>
      <c r="F56" s="1">
        <v>639784</v>
      </c>
      <c r="G56" s="1">
        <v>466482</v>
      </c>
    </row>
    <row r="57" spans="1:7">
      <c r="A57" s="13" t="s">
        <v>107</v>
      </c>
      <c r="B57" s="1">
        <v>3507916</v>
      </c>
      <c r="C57" s="1">
        <v>4418561</v>
      </c>
      <c r="D57" s="1">
        <v>3216053</v>
      </c>
      <c r="E57" s="1">
        <v>639926</v>
      </c>
      <c r="F57" s="1">
        <v>639784</v>
      </c>
      <c r="G57" s="1">
        <v>466482</v>
      </c>
    </row>
    <row r="58" spans="1:7">
      <c r="A58" s="13" t="s">
        <v>108</v>
      </c>
      <c r="B58" s="1">
        <v>3507916</v>
      </c>
      <c r="C58" s="1">
        <v>4418561</v>
      </c>
      <c r="D58" s="1">
        <v>3216053</v>
      </c>
      <c r="E58" s="1">
        <v>639926</v>
      </c>
      <c r="F58" s="1">
        <v>639785</v>
      </c>
      <c r="G58" s="1">
        <v>466482</v>
      </c>
    </row>
    <row r="59" spans="1:7">
      <c r="A59" s="13" t="s">
        <v>109</v>
      </c>
      <c r="B59" s="1">
        <v>203381</v>
      </c>
      <c r="C59" s="1">
        <v>24091</v>
      </c>
      <c r="D59" s="1">
        <v>17437</v>
      </c>
      <c r="E59" s="1">
        <v>61686</v>
      </c>
      <c r="F59" s="1">
        <v>56644</v>
      </c>
      <c r="G59" s="1">
        <v>23207</v>
      </c>
    </row>
    <row r="60" spans="1:7">
      <c r="A60" s="13" t="s">
        <v>110</v>
      </c>
      <c r="B60" s="1">
        <v>246749</v>
      </c>
      <c r="C60" s="1">
        <v>87011</v>
      </c>
      <c r="D60" s="1">
        <v>53403</v>
      </c>
      <c r="E60" s="1">
        <v>166292</v>
      </c>
      <c r="F60" s="1">
        <v>166284</v>
      </c>
      <c r="G60" s="1">
        <v>88336</v>
      </c>
    </row>
    <row r="61" spans="1:7">
      <c r="A61" s="13" t="s">
        <v>111</v>
      </c>
      <c r="B61" s="4">
        <v>0</v>
      </c>
      <c r="C61" s="4">
        <v>0</v>
      </c>
      <c r="D61" s="4">
        <v>0</v>
      </c>
      <c r="E61" s="1">
        <v>26784</v>
      </c>
      <c r="F61" s="1">
        <v>2900</v>
      </c>
      <c r="G61" s="4">
        <v>0</v>
      </c>
    </row>
    <row r="62" spans="1:7">
      <c r="A62" s="13" t="s">
        <v>112</v>
      </c>
      <c r="B62" s="1">
        <v>246749</v>
      </c>
      <c r="C62" s="1">
        <v>87011</v>
      </c>
      <c r="D62" s="1">
        <v>53403</v>
      </c>
      <c r="E62" s="1">
        <v>91216</v>
      </c>
      <c r="F62" s="1">
        <v>111579</v>
      </c>
      <c r="G62" s="1">
        <v>23207</v>
      </c>
    </row>
    <row r="63" spans="1:7">
      <c r="A63" s="13" t="s">
        <v>113</v>
      </c>
      <c r="B63" s="1">
        <v>43368</v>
      </c>
      <c r="C63" s="1">
        <v>62920</v>
      </c>
      <c r="D63" s="1">
        <v>35966</v>
      </c>
      <c r="E63" s="1">
        <v>102947</v>
      </c>
      <c r="F63" s="1">
        <v>141088</v>
      </c>
      <c r="G63" s="1">
        <v>17555</v>
      </c>
    </row>
    <row r="64" spans="1:7">
      <c r="A64" s="13" t="s">
        <v>114</v>
      </c>
      <c r="B64" s="4">
        <v>0</v>
      </c>
      <c r="C64" s="1">
        <v>1060</v>
      </c>
      <c r="D64" s="4">
        <v>0</v>
      </c>
      <c r="E64" s="1">
        <v>3629</v>
      </c>
      <c r="F64" s="1">
        <v>7360</v>
      </c>
      <c r="G64" s="1">
        <v>10292</v>
      </c>
    </row>
    <row r="65" spans="1:7">
      <c r="A65" s="13" t="s">
        <v>116</v>
      </c>
      <c r="B65" s="1">
        <v>1338</v>
      </c>
      <c r="C65" s="4">
        <v>0</v>
      </c>
      <c r="D65" s="4">
        <v>0</v>
      </c>
      <c r="E65" s="1">
        <v>54640</v>
      </c>
      <c r="F65" s="1">
        <v>68870</v>
      </c>
      <c r="G65" s="1">
        <v>90770</v>
      </c>
    </row>
    <row r="66" spans="1:7">
      <c r="A66" s="13" t="s">
        <v>117</v>
      </c>
      <c r="B66" s="4">
        <v>0</v>
      </c>
      <c r="C66" s="1">
        <v>2096</v>
      </c>
      <c r="D66" s="4">
        <v>0</v>
      </c>
      <c r="E66" s="1">
        <v>36550</v>
      </c>
      <c r="F66" s="1">
        <v>14480</v>
      </c>
      <c r="G66" s="1">
        <v>4604</v>
      </c>
    </row>
    <row r="67" spans="1:7">
      <c r="A67" s="13" t="s">
        <v>118</v>
      </c>
      <c r="B67" s="4">
        <v>0</v>
      </c>
      <c r="C67" s="4">
        <v>0</v>
      </c>
      <c r="D67" s="4">
        <v>0</v>
      </c>
      <c r="E67" s="4">
        <v>0</v>
      </c>
      <c r="F67" s="1">
        <v>12132</v>
      </c>
      <c r="G67" s="4">
        <v>0</v>
      </c>
    </row>
    <row r="68" spans="1:7">
      <c r="A68" s="13" t="s">
        <v>119</v>
      </c>
      <c r="B68" s="1">
        <v>6672079</v>
      </c>
      <c r="C68" s="1">
        <v>7670653</v>
      </c>
      <c r="D68" s="1">
        <v>7210956</v>
      </c>
      <c r="E68" s="1">
        <v>1190360</v>
      </c>
      <c r="F68" s="1">
        <v>1145423</v>
      </c>
      <c r="G68" s="1">
        <v>874788</v>
      </c>
    </row>
    <row r="69" spans="1:7">
      <c r="A69" s="13" t="s">
        <v>120</v>
      </c>
      <c r="B69" s="1">
        <v>248087</v>
      </c>
      <c r="C69" s="1">
        <v>148556</v>
      </c>
      <c r="D69" s="1">
        <v>88786</v>
      </c>
      <c r="E69" s="1">
        <v>317054</v>
      </c>
      <c r="F69" s="1">
        <v>442294</v>
      </c>
      <c r="G69" s="1">
        <v>773089</v>
      </c>
    </row>
    <row r="70" spans="1:7">
      <c r="A70" s="13" t="s">
        <v>121</v>
      </c>
      <c r="B70" s="4">
        <v>0</v>
      </c>
      <c r="C70" s="4">
        <v>0</v>
      </c>
      <c r="D70" s="4">
        <v>0</v>
      </c>
      <c r="E70" s="1">
        <v>48292</v>
      </c>
      <c r="F70" s="1">
        <v>51805</v>
      </c>
      <c r="G70" s="1">
        <v>65129</v>
      </c>
    </row>
    <row r="71" spans="1:7">
      <c r="A71" s="13" t="s">
        <v>122</v>
      </c>
      <c r="B71" s="4">
        <v>0</v>
      </c>
      <c r="C71" s="4">
        <v>0</v>
      </c>
      <c r="D71" s="4">
        <v>0</v>
      </c>
      <c r="E71" s="1">
        <v>62663</v>
      </c>
      <c r="F71" s="1">
        <v>6851</v>
      </c>
      <c r="G71" s="4">
        <v>0</v>
      </c>
    </row>
    <row r="72" spans="1:7">
      <c r="A72" s="13" t="s">
        <v>123</v>
      </c>
      <c r="B72" s="1">
        <v>6920166</v>
      </c>
      <c r="C72" s="1">
        <v>7818149</v>
      </c>
      <c r="D72" s="1">
        <v>7299742</v>
      </c>
      <c r="E72" s="1">
        <v>1490285</v>
      </c>
      <c r="F72" s="1">
        <v>1488923</v>
      </c>
      <c r="G72" s="1">
        <v>1620030</v>
      </c>
    </row>
    <row r="73" spans="1:7">
      <c r="A73" s="13" t="s">
        <v>124</v>
      </c>
      <c r="B73" s="4">
        <v>0</v>
      </c>
      <c r="C73" s="1">
        <v>60485</v>
      </c>
      <c r="D73" s="1">
        <v>34346</v>
      </c>
      <c r="E73" s="1">
        <v>3975</v>
      </c>
      <c r="F73" s="1">
        <v>37018</v>
      </c>
      <c r="G73" s="4">
        <v>0</v>
      </c>
    </row>
    <row r="74" spans="1:7">
      <c r="A74" s="13" t="s">
        <v>207</v>
      </c>
      <c r="B74" s="4">
        <v>0</v>
      </c>
      <c r="C74" s="4">
        <v>0</v>
      </c>
      <c r="D74" s="4">
        <v>0</v>
      </c>
      <c r="E74" s="1">
        <v>29530</v>
      </c>
      <c r="F74" s="4">
        <v>0</v>
      </c>
      <c r="G74" s="4">
        <v>0</v>
      </c>
    </row>
    <row r="75" spans="1:7">
      <c r="A75" s="13" t="s">
        <v>125</v>
      </c>
      <c r="B75" s="4">
        <v>0</v>
      </c>
      <c r="C75" s="4">
        <v>0</v>
      </c>
      <c r="D75" s="4">
        <v>0</v>
      </c>
      <c r="E75" s="1">
        <v>9409</v>
      </c>
      <c r="F75" s="1">
        <v>64477</v>
      </c>
      <c r="G75" s="1">
        <v>131255</v>
      </c>
    </row>
    <row r="76" spans="1:7">
      <c r="A76" s="13" t="s">
        <v>126</v>
      </c>
      <c r="B76" s="4">
        <v>0</v>
      </c>
      <c r="C76" s="4">
        <v>0</v>
      </c>
      <c r="D76" s="4">
        <v>0</v>
      </c>
      <c r="E76" s="1">
        <v>9409</v>
      </c>
      <c r="F76" s="1">
        <v>64477</v>
      </c>
      <c r="G76" s="1">
        <v>131255</v>
      </c>
    </row>
    <row r="77" spans="1:7">
      <c r="A77" s="13" t="s">
        <v>127</v>
      </c>
      <c r="B77" s="4">
        <v>0</v>
      </c>
      <c r="C77" s="4">
        <v>0</v>
      </c>
      <c r="D77" s="4">
        <v>0</v>
      </c>
      <c r="E77" s="1">
        <v>2946</v>
      </c>
      <c r="F77" s="4">
        <v>0</v>
      </c>
      <c r="G77" s="1">
        <v>393617</v>
      </c>
    </row>
    <row r="78" spans="1:7">
      <c r="A78" s="13" t="s">
        <v>128</v>
      </c>
      <c r="B78" s="4">
        <v>0</v>
      </c>
      <c r="C78" s="1">
        <v>1060</v>
      </c>
      <c r="D78" s="4">
        <v>0</v>
      </c>
      <c r="E78" s="1">
        <v>17129</v>
      </c>
      <c r="F78" s="1">
        <v>98794</v>
      </c>
      <c r="G78" s="1">
        <v>27847</v>
      </c>
    </row>
    <row r="79" spans="1:7">
      <c r="A79" s="13" t="s">
        <v>130</v>
      </c>
      <c r="B79" s="1">
        <v>6672079</v>
      </c>
      <c r="C79" s="1">
        <v>7669593</v>
      </c>
      <c r="D79" s="1">
        <v>7210956</v>
      </c>
      <c r="E79" s="1">
        <v>1091970</v>
      </c>
      <c r="F79" s="1">
        <v>979657</v>
      </c>
      <c r="G79" s="1">
        <v>764045</v>
      </c>
    </row>
    <row r="80" spans="1:7">
      <c r="A80" s="13" t="s">
        <v>131</v>
      </c>
      <c r="B80" s="1">
        <v>6672079</v>
      </c>
      <c r="C80" s="1">
        <v>7669593</v>
      </c>
      <c r="D80" s="1">
        <v>7210956</v>
      </c>
      <c r="E80" s="1">
        <v>1157360</v>
      </c>
      <c r="F80" s="1">
        <v>1040527</v>
      </c>
      <c r="G80" s="1">
        <v>846941</v>
      </c>
    </row>
    <row r="81" spans="1:7" ht="15.75" thickBot="1">
      <c r="A81" s="13" t="s">
        <v>132</v>
      </c>
      <c r="B81" s="1">
        <v>6672079</v>
      </c>
      <c r="C81" s="1">
        <v>7669593</v>
      </c>
      <c r="D81" s="1">
        <v>7210956</v>
      </c>
      <c r="E81" s="1">
        <v>1173231</v>
      </c>
      <c r="F81" s="1">
        <v>1046629</v>
      </c>
      <c r="G81" s="1">
        <v>846941</v>
      </c>
    </row>
    <row r="82" spans="1:7">
      <c r="A82" s="3"/>
      <c r="B82" s="3"/>
      <c r="C82" s="3"/>
      <c r="D82" s="3"/>
      <c r="E82" s="3"/>
      <c r="F82" s="3"/>
      <c r="G82" s="3"/>
    </row>
    <row r="83" spans="1:7">
      <c r="A83" s="14"/>
    </row>
    <row r="84" spans="1:7">
      <c r="A84" s="15" t="s">
        <v>133</v>
      </c>
    </row>
    <row r="85" spans="1:7" ht="19.5" customHeight="1">
      <c r="A85" s="57" t="s">
        <v>134</v>
      </c>
      <c r="B85" s="58"/>
      <c r="C85" s="58"/>
      <c r="D85" s="58"/>
      <c r="E85" s="58"/>
      <c r="F85" s="58"/>
      <c r="G85" s="58"/>
    </row>
    <row r="86" spans="1:7" ht="19.5" customHeight="1">
      <c r="A86" s="57" t="s">
        <v>135</v>
      </c>
      <c r="B86" s="58"/>
      <c r="C86" s="58"/>
      <c r="D86" s="58"/>
      <c r="E86" s="58"/>
      <c r="F86" s="58"/>
      <c r="G86" s="58"/>
    </row>
    <row r="87" spans="1:7">
      <c r="A87" s="15" t="s">
        <v>136</v>
      </c>
    </row>
    <row r="88" spans="1:7" ht="39" customHeight="1">
      <c r="A88" s="57" t="s">
        <v>137</v>
      </c>
      <c r="B88" s="58"/>
      <c r="C88" s="58"/>
      <c r="D88" s="58"/>
      <c r="E88" s="58"/>
      <c r="F88" s="58"/>
      <c r="G88" s="58"/>
    </row>
    <row r="89" spans="1:7" ht="19.5" customHeight="1">
      <c r="A89" s="57" t="s">
        <v>138</v>
      </c>
      <c r="B89" s="58"/>
      <c r="C89" s="58"/>
      <c r="D89" s="58"/>
      <c r="E89" s="58"/>
      <c r="F89" s="58"/>
      <c r="G89" s="58"/>
    </row>
    <row r="90" spans="1:7" ht="39" customHeight="1">
      <c r="A90" s="57" t="s">
        <v>139</v>
      </c>
      <c r="B90" s="58"/>
      <c r="C90" s="58"/>
      <c r="D90" s="58"/>
      <c r="E90" s="58"/>
      <c r="F90" s="58"/>
      <c r="G90" s="58"/>
    </row>
    <row r="91" spans="1:7" ht="19.5" customHeight="1">
      <c r="A91" s="57" t="s">
        <v>208</v>
      </c>
      <c r="B91" s="58"/>
      <c r="C91" s="58"/>
      <c r="D91" s="58"/>
      <c r="E91" s="58"/>
      <c r="F91" s="58"/>
      <c r="G91" s="58"/>
    </row>
    <row r="92" spans="1:7">
      <c r="A92" s="15" t="s">
        <v>209</v>
      </c>
    </row>
    <row r="93" spans="1:7">
      <c r="A93" s="15" t="s">
        <v>210</v>
      </c>
    </row>
    <row r="94" spans="1:7">
      <c r="A94" s="15" t="s">
        <v>211</v>
      </c>
    </row>
    <row r="95" spans="1:7" ht="29.25" customHeight="1">
      <c r="A95" s="57" t="s">
        <v>212</v>
      </c>
      <c r="B95" s="58"/>
      <c r="C95" s="58"/>
      <c r="D95" s="58"/>
      <c r="E95" s="58"/>
      <c r="F95" s="58"/>
      <c r="G95" s="58"/>
    </row>
    <row r="96" spans="1:7" ht="39" customHeight="1">
      <c r="A96" s="57" t="s">
        <v>213</v>
      </c>
      <c r="B96" s="58"/>
      <c r="C96" s="58"/>
      <c r="D96" s="58"/>
      <c r="E96" s="58"/>
      <c r="F96" s="58"/>
      <c r="G96" s="58"/>
    </row>
    <row r="97" spans="1:7" ht="29.25" customHeight="1">
      <c r="A97" s="57" t="s">
        <v>214</v>
      </c>
      <c r="B97" s="58"/>
      <c r="C97" s="58"/>
      <c r="D97" s="58"/>
      <c r="E97" s="58"/>
      <c r="F97" s="58"/>
      <c r="G97" s="58"/>
    </row>
    <row r="98" spans="1:7">
      <c r="A98" s="15" t="s">
        <v>215</v>
      </c>
    </row>
    <row r="99" spans="1:7" ht="68.25" customHeight="1">
      <c r="A99" s="57" t="s">
        <v>216</v>
      </c>
      <c r="B99" s="58"/>
      <c r="C99" s="58"/>
      <c r="D99" s="58"/>
      <c r="E99" s="58"/>
      <c r="F99" s="58"/>
      <c r="G99" s="58"/>
    </row>
    <row r="100" spans="1:7" ht="68.25" customHeight="1">
      <c r="A100" s="57" t="s">
        <v>217</v>
      </c>
      <c r="B100" s="58"/>
      <c r="C100" s="58"/>
      <c r="D100" s="58"/>
      <c r="E100" s="58"/>
      <c r="F100" s="58"/>
      <c r="G100" s="58"/>
    </row>
    <row r="101" spans="1:7">
      <c r="A101" s="15" t="s">
        <v>218</v>
      </c>
    </row>
    <row r="102" spans="1:7" ht="48.75" customHeight="1">
      <c r="A102" s="57" t="s">
        <v>219</v>
      </c>
      <c r="B102" s="58"/>
      <c r="C102" s="58"/>
      <c r="D102" s="58"/>
      <c r="E102" s="58"/>
      <c r="F102" s="58"/>
      <c r="G102" s="58"/>
    </row>
    <row r="103" spans="1:7" ht="68.25" customHeight="1">
      <c r="A103" s="57" t="s">
        <v>220</v>
      </c>
      <c r="B103" s="58"/>
      <c r="C103" s="58"/>
      <c r="D103" s="58"/>
      <c r="E103" s="58"/>
      <c r="F103" s="58"/>
      <c r="G103" s="58"/>
    </row>
    <row r="104" spans="1:7" ht="19.5" customHeight="1">
      <c r="A104" s="57" t="s">
        <v>221</v>
      </c>
      <c r="B104" s="58"/>
      <c r="C104" s="58"/>
      <c r="D104" s="58"/>
      <c r="E104" s="58"/>
      <c r="F104" s="58"/>
      <c r="G104" s="58"/>
    </row>
    <row r="105" spans="1:7" ht="48.75" customHeight="1">
      <c r="A105" s="57" t="s">
        <v>222</v>
      </c>
      <c r="B105" s="58"/>
      <c r="C105" s="58"/>
      <c r="D105" s="58"/>
      <c r="E105" s="58"/>
      <c r="F105" s="58"/>
      <c r="G105" s="58"/>
    </row>
    <row r="106" spans="1:7">
      <c r="A106" s="15" t="s">
        <v>223</v>
      </c>
    </row>
    <row r="107" spans="1:7" ht="29.25" customHeight="1">
      <c r="A107" s="57" t="s">
        <v>224</v>
      </c>
      <c r="B107" s="58"/>
      <c r="C107" s="58"/>
      <c r="D107" s="58"/>
      <c r="E107" s="58"/>
      <c r="F107" s="58"/>
      <c r="G107" s="58"/>
    </row>
    <row r="108" spans="1:7" ht="48.75" customHeight="1">
      <c r="A108" s="57" t="s">
        <v>225</v>
      </c>
      <c r="B108" s="58"/>
      <c r="C108" s="58"/>
      <c r="D108" s="58"/>
      <c r="E108" s="58"/>
      <c r="F108" s="58"/>
      <c r="G108" s="58"/>
    </row>
    <row r="109" spans="1:7">
      <c r="A109" s="15" t="s">
        <v>226</v>
      </c>
    </row>
    <row r="110" spans="1:7">
      <c r="A110" s="15" t="s">
        <v>227</v>
      </c>
    </row>
    <row r="111" spans="1:7">
      <c r="A111" s="15" t="s">
        <v>228</v>
      </c>
    </row>
    <row r="112" spans="1:7" ht="19.5" customHeight="1">
      <c r="A112" s="57" t="s">
        <v>229</v>
      </c>
      <c r="B112" s="58"/>
      <c r="C112" s="58"/>
      <c r="D112" s="58"/>
      <c r="E112" s="58"/>
      <c r="F112" s="58"/>
      <c r="G112" s="58"/>
    </row>
    <row r="113" spans="1:7">
      <c r="A113" s="15" t="s">
        <v>230</v>
      </c>
    </row>
    <row r="114" spans="1:7">
      <c r="A114" s="15" t="s">
        <v>231</v>
      </c>
    </row>
    <row r="115" spans="1:7">
      <c r="A115" s="15" t="s">
        <v>232</v>
      </c>
    </row>
    <row r="116" spans="1:7">
      <c r="A116" s="15" t="s">
        <v>233</v>
      </c>
    </row>
    <row r="117" spans="1:7">
      <c r="A117" s="15" t="s">
        <v>234</v>
      </c>
    </row>
    <row r="118" spans="1:7">
      <c r="A118" s="15" t="s">
        <v>235</v>
      </c>
    </row>
    <row r="119" spans="1:7">
      <c r="A119" s="15" t="s">
        <v>236</v>
      </c>
    </row>
    <row r="120" spans="1:7">
      <c r="A120" s="15" t="s">
        <v>237</v>
      </c>
    </row>
    <row r="121" spans="1:7">
      <c r="A121" s="15" t="s">
        <v>238</v>
      </c>
    </row>
    <row r="122" spans="1:7">
      <c r="A122" s="15" t="s">
        <v>239</v>
      </c>
    </row>
    <row r="123" spans="1:7" ht="19.5" customHeight="1">
      <c r="A123" s="57" t="s">
        <v>240</v>
      </c>
      <c r="B123" s="58"/>
      <c r="C123" s="58"/>
      <c r="D123" s="58"/>
      <c r="E123" s="58"/>
      <c r="F123" s="58"/>
      <c r="G123" s="58"/>
    </row>
    <row r="124" spans="1:7">
      <c r="A124" s="15" t="s">
        <v>241</v>
      </c>
    </row>
    <row r="125" spans="1:7">
      <c r="A125" s="15" t="s">
        <v>242</v>
      </c>
    </row>
    <row r="126" spans="1:7">
      <c r="A126" s="15" t="s">
        <v>243</v>
      </c>
    </row>
    <row r="127" spans="1:7">
      <c r="A127" s="15" t="s">
        <v>244</v>
      </c>
    </row>
    <row r="128" spans="1:7" ht="19.5" customHeight="1">
      <c r="A128" s="57" t="s">
        <v>245</v>
      </c>
      <c r="B128" s="58"/>
      <c r="C128" s="58"/>
      <c r="D128" s="58"/>
      <c r="E128" s="58"/>
      <c r="F128" s="58"/>
      <c r="G128" s="58"/>
    </row>
    <row r="129" spans="1:1">
      <c r="A129" s="15" t="s">
        <v>246</v>
      </c>
    </row>
    <row r="130" spans="1:1">
      <c r="A130" s="15" t="s">
        <v>247</v>
      </c>
    </row>
    <row r="131" spans="1:1">
      <c r="A131" s="15" t="s">
        <v>248</v>
      </c>
    </row>
    <row r="132" spans="1:1">
      <c r="A132" s="15" t="s">
        <v>249</v>
      </c>
    </row>
    <row r="133" spans="1:1">
      <c r="A133" s="14"/>
    </row>
    <row r="134" spans="1:1">
      <c r="A134" s="16" t="s">
        <v>250</v>
      </c>
    </row>
    <row r="135" spans="1:1">
      <c r="A135" s="14"/>
    </row>
    <row r="136" spans="1:1">
      <c r="A136" s="17" t="s">
        <v>191</v>
      </c>
    </row>
  </sheetData>
  <mergeCells count="22">
    <mergeCell ref="A99:G99"/>
    <mergeCell ref="A2:G2"/>
    <mergeCell ref="A3:B3"/>
    <mergeCell ref="A85:G85"/>
    <mergeCell ref="A86:G86"/>
    <mergeCell ref="A88:G88"/>
    <mergeCell ref="A89:G89"/>
    <mergeCell ref="A90:G90"/>
    <mergeCell ref="A91:G91"/>
    <mergeCell ref="A95:G95"/>
    <mergeCell ref="A96:G96"/>
    <mergeCell ref="A97:G97"/>
    <mergeCell ref="A108:G108"/>
    <mergeCell ref="A112:G112"/>
    <mergeCell ref="A123:G123"/>
    <mergeCell ref="A128:G128"/>
    <mergeCell ref="A100:G100"/>
    <mergeCell ref="A102:G102"/>
    <mergeCell ref="A103:G103"/>
    <mergeCell ref="A104:G104"/>
    <mergeCell ref="A105:G105"/>
    <mergeCell ref="A107:G107"/>
  </mergeCells>
  <pageMargins left="0.75" right="0.75" top="1" bottom="1" header="0.5" footer="0.5"/>
</worksheet>
</file>

<file path=xl/worksheets/sheet4.xml><?xml version="1.0" encoding="utf-8"?>
<worksheet xmlns="http://schemas.openxmlformats.org/spreadsheetml/2006/main" xmlns:r="http://schemas.openxmlformats.org/officeDocument/2006/relationships">
  <dimension ref="A2:G288"/>
  <sheetViews>
    <sheetView showGridLines="0" topLeftCell="A155" workbookViewId="0">
      <selection activeCell="A2" sqref="A2:G2"/>
    </sheetView>
  </sheetViews>
  <sheetFormatPr defaultRowHeight="15"/>
  <cols>
    <col min="1" max="1" width="36.5703125" bestFit="1" customWidth="1"/>
    <col min="2" max="2" width="9.28515625" bestFit="1" customWidth="1"/>
    <col min="3" max="3" width="9" customWidth="1"/>
    <col min="4" max="4" width="9.28515625" bestFit="1" customWidth="1"/>
    <col min="5" max="7" width="9.5703125" bestFit="1" customWidth="1"/>
  </cols>
  <sheetData>
    <row r="2" spans="1:7" ht="50.25" customHeight="1">
      <c r="A2" s="59" t="s">
        <v>251</v>
      </c>
      <c r="B2" s="59"/>
      <c r="C2" s="59"/>
      <c r="D2" s="59"/>
      <c r="E2" s="59"/>
      <c r="F2" s="59"/>
      <c r="G2" s="59"/>
    </row>
    <row r="3" spans="1:7" ht="15.75" thickBot="1">
      <c r="A3" s="60" t="s">
        <v>29</v>
      </c>
      <c r="B3" s="60"/>
    </row>
    <row r="4" spans="1:7" ht="15.75" thickBot="1">
      <c r="A4" s="11" t="s">
        <v>30</v>
      </c>
      <c r="B4" s="12" t="s">
        <v>31</v>
      </c>
      <c r="C4" s="12" t="s">
        <v>32</v>
      </c>
      <c r="D4" s="12" t="s">
        <v>33</v>
      </c>
      <c r="E4" s="12" t="s">
        <v>34</v>
      </c>
      <c r="F4" s="12" t="s">
        <v>35</v>
      </c>
      <c r="G4" s="12" t="s">
        <v>36</v>
      </c>
    </row>
    <row r="5" spans="1:7">
      <c r="A5" s="13" t="s">
        <v>37</v>
      </c>
      <c r="B5" s="1">
        <v>40723</v>
      </c>
      <c r="C5" s="1">
        <v>200099</v>
      </c>
      <c r="D5" s="1">
        <v>179492</v>
      </c>
      <c r="E5" s="1">
        <v>1106925</v>
      </c>
      <c r="F5" s="1">
        <v>869052</v>
      </c>
      <c r="G5" s="1">
        <v>1264990</v>
      </c>
    </row>
    <row r="6" spans="1:7">
      <c r="A6" s="13" t="s">
        <v>38</v>
      </c>
      <c r="B6" s="4">
        <v>0</v>
      </c>
      <c r="C6" s="4">
        <v>0</v>
      </c>
      <c r="D6" s="4">
        <v>0</v>
      </c>
      <c r="E6" s="1">
        <v>775360</v>
      </c>
      <c r="F6" s="1">
        <v>137172</v>
      </c>
      <c r="G6" s="1">
        <v>415243</v>
      </c>
    </row>
    <row r="7" spans="1:7">
      <c r="A7" s="13" t="s">
        <v>252</v>
      </c>
      <c r="B7" s="4">
        <v>0</v>
      </c>
      <c r="C7" s="4">
        <v>0</v>
      </c>
      <c r="D7" s="4">
        <v>0</v>
      </c>
      <c r="E7" s="4">
        <v>0</v>
      </c>
      <c r="F7" s="4">
        <v>0</v>
      </c>
      <c r="G7" s="1">
        <v>3100</v>
      </c>
    </row>
    <row r="8" spans="1:7">
      <c r="A8" s="13" t="s">
        <v>253</v>
      </c>
      <c r="B8" s="4">
        <v>0</v>
      </c>
      <c r="C8" s="4">
        <v>0</v>
      </c>
      <c r="D8" s="4">
        <v>0</v>
      </c>
      <c r="E8" s="4">
        <v>0</v>
      </c>
      <c r="F8" s="4">
        <v>0</v>
      </c>
      <c r="G8" s="1">
        <v>15882</v>
      </c>
    </row>
    <row r="9" spans="1:7">
      <c r="A9" s="13" t="s">
        <v>254</v>
      </c>
      <c r="B9" s="4">
        <v>0</v>
      </c>
      <c r="C9" s="4">
        <v>0</v>
      </c>
      <c r="D9" s="4">
        <v>0</v>
      </c>
      <c r="E9" s="1">
        <v>1571268</v>
      </c>
      <c r="F9" s="1">
        <v>1369755</v>
      </c>
      <c r="G9" s="1">
        <v>987691</v>
      </c>
    </row>
    <row r="10" spans="1:7">
      <c r="A10" s="13" t="s">
        <v>39</v>
      </c>
      <c r="B10" s="1">
        <v>467282</v>
      </c>
      <c r="C10" s="1">
        <v>1065505</v>
      </c>
      <c r="D10" s="1">
        <v>318469</v>
      </c>
      <c r="E10" s="1">
        <v>78464</v>
      </c>
      <c r="F10" s="1">
        <v>25081</v>
      </c>
      <c r="G10" s="1">
        <v>99833</v>
      </c>
    </row>
    <row r="11" spans="1:7">
      <c r="A11" s="13" t="s">
        <v>40</v>
      </c>
      <c r="B11" s="4">
        <v>0</v>
      </c>
      <c r="C11" s="4">
        <v>0</v>
      </c>
      <c r="D11" s="4">
        <v>0</v>
      </c>
      <c r="E11" s="1">
        <v>34306</v>
      </c>
      <c r="F11" s="1">
        <v>73015</v>
      </c>
      <c r="G11" s="1">
        <v>32818</v>
      </c>
    </row>
    <row r="12" spans="1:7">
      <c r="A12" s="13" t="s">
        <v>193</v>
      </c>
      <c r="B12" s="1">
        <v>7554</v>
      </c>
      <c r="C12" s="1">
        <v>4316</v>
      </c>
      <c r="D12" s="1">
        <v>6848</v>
      </c>
      <c r="E12" s="1">
        <v>3572607</v>
      </c>
      <c r="F12" s="1">
        <v>3310331</v>
      </c>
      <c r="G12" s="1">
        <v>2829408</v>
      </c>
    </row>
    <row r="13" spans="1:7">
      <c r="A13" s="13" t="s">
        <v>41</v>
      </c>
      <c r="B13" s="1">
        <v>6137091</v>
      </c>
      <c r="C13" s="1">
        <v>4172741</v>
      </c>
      <c r="D13" s="1">
        <v>5418378</v>
      </c>
      <c r="E13" s="1">
        <v>8229786</v>
      </c>
      <c r="F13" s="1">
        <v>8882012</v>
      </c>
      <c r="G13" s="1">
        <v>9001974</v>
      </c>
    </row>
    <row r="14" spans="1:7">
      <c r="A14" s="13" t="s">
        <v>42</v>
      </c>
      <c r="B14" s="4">
        <v>0</v>
      </c>
      <c r="C14" s="4">
        <v>0</v>
      </c>
      <c r="D14" s="4">
        <v>0</v>
      </c>
      <c r="E14" s="1">
        <v>247356</v>
      </c>
      <c r="F14" s="1">
        <v>294058</v>
      </c>
      <c r="G14" s="1">
        <v>212172</v>
      </c>
    </row>
    <row r="15" spans="1:7">
      <c r="A15" s="13" t="s">
        <v>255</v>
      </c>
      <c r="B15" s="4">
        <v>0</v>
      </c>
      <c r="C15" s="4">
        <v>0</v>
      </c>
      <c r="D15" s="4">
        <v>0</v>
      </c>
      <c r="E15" s="1">
        <v>206117</v>
      </c>
      <c r="F15" s="1">
        <v>129997</v>
      </c>
      <c r="G15" s="1">
        <v>477014</v>
      </c>
    </row>
    <row r="16" spans="1:7">
      <c r="A16" s="13" t="s">
        <v>256</v>
      </c>
      <c r="B16" s="1">
        <v>476452</v>
      </c>
      <c r="C16" s="1">
        <v>600916</v>
      </c>
      <c r="D16" s="1">
        <v>412219</v>
      </c>
      <c r="E16" s="1">
        <v>373794</v>
      </c>
      <c r="F16" s="1">
        <v>3292</v>
      </c>
      <c r="G16" s="1">
        <v>88646</v>
      </c>
    </row>
    <row r="17" spans="1:7">
      <c r="A17" s="13" t="s">
        <v>43</v>
      </c>
      <c r="B17" s="1">
        <v>6641230</v>
      </c>
      <c r="C17" s="1">
        <v>6680142</v>
      </c>
      <c r="D17" s="1">
        <v>7017582</v>
      </c>
      <c r="E17" s="1">
        <v>8560302</v>
      </c>
      <c r="F17" s="1">
        <v>9785043</v>
      </c>
      <c r="G17" s="1">
        <v>6644243</v>
      </c>
    </row>
    <row r="18" spans="1:7">
      <c r="A18" s="13" t="s">
        <v>257</v>
      </c>
      <c r="B18" s="4">
        <v>0</v>
      </c>
      <c r="C18" s="1">
        <v>1655</v>
      </c>
      <c r="D18" s="4">
        <v>0</v>
      </c>
      <c r="E18" s="1">
        <v>14739</v>
      </c>
      <c r="F18" s="1">
        <v>196879</v>
      </c>
      <c r="G18" s="1">
        <v>35064</v>
      </c>
    </row>
    <row r="19" spans="1:7">
      <c r="A19" s="13" t="s">
        <v>258</v>
      </c>
      <c r="B19" s="4">
        <v>0</v>
      </c>
      <c r="C19" s="4">
        <v>0</v>
      </c>
      <c r="D19" s="4">
        <v>0</v>
      </c>
      <c r="E19" s="4">
        <v>0</v>
      </c>
      <c r="F19" s="1">
        <v>5536</v>
      </c>
      <c r="G19" s="1">
        <v>23168</v>
      </c>
    </row>
    <row r="20" spans="1:7">
      <c r="A20" s="13" t="s">
        <v>44</v>
      </c>
      <c r="B20" s="1">
        <v>167550</v>
      </c>
      <c r="C20" s="4">
        <v>0</v>
      </c>
      <c r="D20" s="4">
        <v>0</v>
      </c>
      <c r="E20" s="1">
        <v>219124</v>
      </c>
      <c r="F20" s="1">
        <v>414984</v>
      </c>
      <c r="G20" s="1">
        <v>274648</v>
      </c>
    </row>
    <row r="21" spans="1:7">
      <c r="A21" s="13" t="s">
        <v>194</v>
      </c>
      <c r="B21" s="1">
        <v>2166</v>
      </c>
      <c r="C21" s="1">
        <v>3080</v>
      </c>
      <c r="D21" s="4">
        <v>0</v>
      </c>
      <c r="E21" s="1">
        <v>581348</v>
      </c>
      <c r="F21" s="1">
        <v>111814</v>
      </c>
      <c r="G21" s="1">
        <v>169161</v>
      </c>
    </row>
    <row r="22" spans="1:7">
      <c r="A22" s="13" t="s">
        <v>45</v>
      </c>
      <c r="B22" s="1">
        <v>367240</v>
      </c>
      <c r="C22" s="1">
        <v>496856</v>
      </c>
      <c r="D22" s="1">
        <v>390374</v>
      </c>
      <c r="E22" s="1">
        <v>1139892</v>
      </c>
      <c r="F22" s="1">
        <v>1136269</v>
      </c>
      <c r="G22" s="1">
        <v>910416</v>
      </c>
    </row>
    <row r="23" spans="1:7">
      <c r="A23" s="13" t="s">
        <v>259</v>
      </c>
      <c r="B23" s="4">
        <v>0</v>
      </c>
      <c r="C23" s="4">
        <v>0</v>
      </c>
      <c r="D23" s="4">
        <v>0</v>
      </c>
      <c r="E23" s="1">
        <v>5500</v>
      </c>
      <c r="F23" s="4">
        <v>0</v>
      </c>
      <c r="G23" s="1">
        <v>9261</v>
      </c>
    </row>
    <row r="24" spans="1:7">
      <c r="A24" s="13" t="s">
        <v>260</v>
      </c>
      <c r="B24" s="4">
        <v>0</v>
      </c>
      <c r="C24" s="4">
        <v>0</v>
      </c>
      <c r="D24" s="4">
        <v>0</v>
      </c>
      <c r="E24" s="1">
        <v>23578</v>
      </c>
      <c r="F24" s="1">
        <v>18253</v>
      </c>
      <c r="G24" s="4">
        <v>0</v>
      </c>
    </row>
    <row r="25" spans="1:7">
      <c r="A25" s="13" t="s">
        <v>261</v>
      </c>
      <c r="B25" s="4">
        <v>0</v>
      </c>
      <c r="C25" s="4">
        <v>0</v>
      </c>
      <c r="D25" s="4">
        <v>0</v>
      </c>
      <c r="E25" s="1">
        <v>5500</v>
      </c>
      <c r="F25" s="1">
        <v>55000</v>
      </c>
      <c r="G25" s="1">
        <v>19952</v>
      </c>
    </row>
    <row r="26" spans="1:7">
      <c r="A26" s="13" t="s">
        <v>195</v>
      </c>
      <c r="B26" s="1">
        <v>7041</v>
      </c>
      <c r="C26" s="1">
        <v>25882</v>
      </c>
      <c r="D26" s="1">
        <v>7874</v>
      </c>
      <c r="E26" s="1">
        <v>2740240</v>
      </c>
      <c r="F26" s="1">
        <v>763152</v>
      </c>
      <c r="G26" s="1">
        <v>1199011</v>
      </c>
    </row>
    <row r="27" spans="1:7">
      <c r="A27" s="13" t="s">
        <v>262</v>
      </c>
      <c r="B27" s="4">
        <v>0</v>
      </c>
      <c r="C27" s="4">
        <v>0</v>
      </c>
      <c r="D27" s="4">
        <v>0</v>
      </c>
      <c r="E27" s="4">
        <v>0</v>
      </c>
      <c r="F27" s="4">
        <v>0</v>
      </c>
      <c r="G27" s="1">
        <v>5396</v>
      </c>
    </row>
    <row r="28" spans="1:7">
      <c r="A28" s="13" t="s">
        <v>263</v>
      </c>
      <c r="B28" s="4">
        <v>0</v>
      </c>
      <c r="C28" s="4">
        <v>0</v>
      </c>
      <c r="D28" s="4">
        <v>0</v>
      </c>
      <c r="E28" s="1">
        <v>15412</v>
      </c>
      <c r="F28" s="4">
        <v>0</v>
      </c>
      <c r="G28" s="4">
        <v>0</v>
      </c>
    </row>
    <row r="29" spans="1:7">
      <c r="A29" s="13" t="s">
        <v>46</v>
      </c>
      <c r="B29" s="1">
        <v>94476</v>
      </c>
      <c r="C29" s="1">
        <v>117174</v>
      </c>
      <c r="D29" s="1">
        <v>32219</v>
      </c>
      <c r="E29" s="1">
        <v>1563787</v>
      </c>
      <c r="F29" s="1">
        <v>1097052</v>
      </c>
      <c r="G29" s="1">
        <v>734676</v>
      </c>
    </row>
    <row r="30" spans="1:7">
      <c r="A30" s="13" t="s">
        <v>47</v>
      </c>
      <c r="B30" s="1">
        <v>20437119</v>
      </c>
      <c r="C30" s="1">
        <v>28138893</v>
      </c>
      <c r="D30" s="1">
        <v>28916944</v>
      </c>
      <c r="E30" s="1">
        <v>2817390</v>
      </c>
      <c r="F30" s="1">
        <v>2293737</v>
      </c>
      <c r="G30" s="1">
        <v>1972461</v>
      </c>
    </row>
    <row r="31" spans="1:7">
      <c r="A31" s="13" t="s">
        <v>48</v>
      </c>
      <c r="B31" s="4">
        <v>813</v>
      </c>
      <c r="C31" s="4">
        <v>177</v>
      </c>
      <c r="D31" s="1">
        <v>5495</v>
      </c>
      <c r="E31" s="1">
        <v>413182</v>
      </c>
      <c r="F31" s="1">
        <v>482361</v>
      </c>
      <c r="G31" s="1">
        <v>425691</v>
      </c>
    </row>
    <row r="32" spans="1:7">
      <c r="A32" s="13" t="s">
        <v>196</v>
      </c>
      <c r="B32" s="1">
        <v>1466</v>
      </c>
      <c r="C32" s="4">
        <v>0</v>
      </c>
      <c r="D32" s="4">
        <v>0</v>
      </c>
      <c r="E32" s="1">
        <v>79474</v>
      </c>
      <c r="F32" s="1">
        <v>67928</v>
      </c>
      <c r="G32" s="1">
        <v>79911</v>
      </c>
    </row>
    <row r="33" spans="1:7">
      <c r="A33" s="13" t="s">
        <v>264</v>
      </c>
      <c r="B33" s="4">
        <v>0</v>
      </c>
      <c r="C33" s="4">
        <v>0</v>
      </c>
      <c r="D33" s="4">
        <v>0</v>
      </c>
      <c r="E33" s="1">
        <v>24320</v>
      </c>
      <c r="F33" s="1">
        <v>14759</v>
      </c>
      <c r="G33" s="1">
        <v>1044</v>
      </c>
    </row>
    <row r="34" spans="1:7">
      <c r="A34" s="13" t="s">
        <v>197</v>
      </c>
      <c r="B34" s="1">
        <v>2113592</v>
      </c>
      <c r="C34" s="1">
        <v>1480403</v>
      </c>
      <c r="D34" s="1">
        <v>1987083</v>
      </c>
      <c r="E34" s="1">
        <v>4518140</v>
      </c>
      <c r="F34" s="1">
        <v>4204644</v>
      </c>
      <c r="G34" s="1">
        <v>5161402</v>
      </c>
    </row>
    <row r="35" spans="1:7">
      <c r="A35" s="13" t="s">
        <v>265</v>
      </c>
      <c r="B35" s="4">
        <v>0</v>
      </c>
      <c r="C35" s="4">
        <v>0</v>
      </c>
      <c r="D35" s="4">
        <v>0</v>
      </c>
      <c r="E35" s="1">
        <v>157766</v>
      </c>
      <c r="F35" s="1">
        <v>146293</v>
      </c>
      <c r="G35" s="1">
        <v>17926</v>
      </c>
    </row>
    <row r="36" spans="1:7">
      <c r="A36" s="13" t="s">
        <v>49</v>
      </c>
      <c r="B36" s="4">
        <v>0</v>
      </c>
      <c r="C36" s="4">
        <v>0</v>
      </c>
      <c r="D36" s="4">
        <v>0</v>
      </c>
      <c r="E36" s="4">
        <v>0</v>
      </c>
      <c r="F36" s="4">
        <v>0</v>
      </c>
      <c r="G36" s="1">
        <v>33792</v>
      </c>
    </row>
    <row r="37" spans="1:7">
      <c r="A37" s="13" t="s">
        <v>50</v>
      </c>
      <c r="B37" s="1">
        <v>611079</v>
      </c>
      <c r="C37" s="1">
        <v>761549</v>
      </c>
      <c r="D37" s="1">
        <v>431902</v>
      </c>
      <c r="E37" s="1">
        <v>1167696</v>
      </c>
      <c r="F37" s="1">
        <v>1694137</v>
      </c>
      <c r="G37" s="1">
        <v>1810745</v>
      </c>
    </row>
    <row r="38" spans="1:7">
      <c r="A38" s="13" t="s">
        <v>266</v>
      </c>
      <c r="B38" s="4">
        <v>0</v>
      </c>
      <c r="C38" s="4">
        <v>0</v>
      </c>
      <c r="D38" s="4">
        <v>0</v>
      </c>
      <c r="E38" s="1">
        <v>119053</v>
      </c>
      <c r="F38" s="1">
        <v>5825</v>
      </c>
      <c r="G38" s="4">
        <v>0</v>
      </c>
    </row>
    <row r="39" spans="1:7">
      <c r="A39" s="13" t="s">
        <v>51</v>
      </c>
      <c r="B39" s="1">
        <v>1156430</v>
      </c>
      <c r="C39" s="1">
        <v>1103433</v>
      </c>
      <c r="D39" s="1">
        <v>972469</v>
      </c>
      <c r="E39" s="1">
        <v>1007390</v>
      </c>
      <c r="F39" s="1">
        <v>961371</v>
      </c>
      <c r="G39" s="1">
        <v>1025525</v>
      </c>
    </row>
    <row r="40" spans="1:7">
      <c r="A40" s="13" t="s">
        <v>52</v>
      </c>
      <c r="B40" s="1">
        <v>595796</v>
      </c>
      <c r="C40" s="1">
        <v>393237</v>
      </c>
      <c r="D40" s="1">
        <v>295306</v>
      </c>
      <c r="E40" s="1">
        <v>155703</v>
      </c>
      <c r="F40" s="1">
        <v>6408</v>
      </c>
      <c r="G40" s="1">
        <v>50772</v>
      </c>
    </row>
    <row r="41" spans="1:7">
      <c r="A41" s="13" t="s">
        <v>53</v>
      </c>
      <c r="B41" s="1">
        <v>124445</v>
      </c>
      <c r="C41" s="1">
        <v>41591</v>
      </c>
      <c r="D41" s="1">
        <v>183679</v>
      </c>
      <c r="E41" s="1">
        <v>1085602</v>
      </c>
      <c r="F41" s="1">
        <v>1290394</v>
      </c>
      <c r="G41" s="1">
        <v>2048864</v>
      </c>
    </row>
    <row r="42" spans="1:7">
      <c r="A42" s="13" t="s">
        <v>54</v>
      </c>
      <c r="B42" s="1">
        <v>185740</v>
      </c>
      <c r="C42" s="1">
        <v>147272</v>
      </c>
      <c r="D42" s="1">
        <v>99343</v>
      </c>
      <c r="E42" s="1">
        <v>3202188</v>
      </c>
      <c r="F42" s="1">
        <v>1778946</v>
      </c>
      <c r="G42" s="1">
        <v>1541503</v>
      </c>
    </row>
    <row r="43" spans="1:7">
      <c r="A43" s="13" t="s">
        <v>267</v>
      </c>
      <c r="B43" s="1">
        <v>10252</v>
      </c>
      <c r="C43" s="4">
        <v>0</v>
      </c>
      <c r="D43" s="1">
        <v>15617</v>
      </c>
      <c r="E43" s="1">
        <v>2807006</v>
      </c>
      <c r="F43" s="1">
        <v>1225055</v>
      </c>
      <c r="G43" s="1">
        <v>563504</v>
      </c>
    </row>
    <row r="44" spans="1:7">
      <c r="A44" s="13" t="s">
        <v>268</v>
      </c>
      <c r="B44" s="4">
        <v>0</v>
      </c>
      <c r="C44" s="4">
        <v>0</v>
      </c>
      <c r="D44" s="4">
        <v>0</v>
      </c>
      <c r="E44" s="1">
        <v>133883</v>
      </c>
      <c r="F44" s="1">
        <v>144814</v>
      </c>
      <c r="G44" s="1">
        <v>262713</v>
      </c>
    </row>
    <row r="45" spans="1:7">
      <c r="A45" s="13" t="s">
        <v>55</v>
      </c>
      <c r="B45" s="4">
        <v>0</v>
      </c>
      <c r="C45" s="4">
        <v>0</v>
      </c>
      <c r="D45" s="1">
        <v>496775</v>
      </c>
      <c r="E45" s="1">
        <v>131300</v>
      </c>
      <c r="F45" s="1">
        <v>69952</v>
      </c>
      <c r="G45" s="1">
        <v>230545</v>
      </c>
    </row>
    <row r="46" spans="1:7">
      <c r="A46" s="13" t="s">
        <v>269</v>
      </c>
      <c r="B46" s="4">
        <v>0</v>
      </c>
      <c r="C46" s="1">
        <v>46871</v>
      </c>
      <c r="D46" s="1">
        <v>185012</v>
      </c>
      <c r="E46" s="1">
        <v>81941</v>
      </c>
      <c r="F46" s="1">
        <v>97622</v>
      </c>
      <c r="G46" s="1">
        <v>44343</v>
      </c>
    </row>
    <row r="47" spans="1:7">
      <c r="A47" s="13" t="s">
        <v>56</v>
      </c>
      <c r="B47" s="1">
        <v>383461</v>
      </c>
      <c r="C47" s="1">
        <v>189816</v>
      </c>
      <c r="D47" s="1">
        <v>159962</v>
      </c>
      <c r="E47" s="1">
        <v>1220818</v>
      </c>
      <c r="F47" s="1">
        <v>881786</v>
      </c>
      <c r="G47" s="1">
        <v>457867</v>
      </c>
    </row>
    <row r="48" spans="1:7">
      <c r="A48" s="13" t="s">
        <v>57</v>
      </c>
      <c r="B48" s="1">
        <v>12609562</v>
      </c>
      <c r="C48" s="1">
        <v>13678524</v>
      </c>
      <c r="D48" s="1">
        <v>14608000</v>
      </c>
      <c r="E48" s="1">
        <v>27343090</v>
      </c>
      <c r="F48" s="1">
        <v>27386682</v>
      </c>
      <c r="G48" s="1">
        <v>23833346</v>
      </c>
    </row>
    <row r="49" spans="1:7">
      <c r="A49" s="13" t="s">
        <v>270</v>
      </c>
      <c r="B49" s="4">
        <v>0</v>
      </c>
      <c r="C49" s="4">
        <v>0</v>
      </c>
      <c r="D49" s="4">
        <v>0</v>
      </c>
      <c r="E49" s="4">
        <v>0</v>
      </c>
      <c r="F49" s="1">
        <v>8151</v>
      </c>
      <c r="G49" s="1">
        <v>6780</v>
      </c>
    </row>
    <row r="50" spans="1:7">
      <c r="A50" s="13" t="s">
        <v>271</v>
      </c>
      <c r="B50" s="4">
        <v>0</v>
      </c>
      <c r="C50" s="4">
        <v>0</v>
      </c>
      <c r="D50" s="4">
        <v>0</v>
      </c>
      <c r="E50" s="1">
        <v>77238</v>
      </c>
      <c r="F50" s="4">
        <v>0</v>
      </c>
      <c r="G50" s="4">
        <v>0</v>
      </c>
    </row>
    <row r="51" spans="1:7">
      <c r="A51" s="13" t="s">
        <v>58</v>
      </c>
      <c r="B51" s="4">
        <v>0</v>
      </c>
      <c r="C51" s="4">
        <v>0</v>
      </c>
      <c r="D51" s="1">
        <v>224775</v>
      </c>
      <c r="E51" s="1">
        <v>701855</v>
      </c>
      <c r="F51" s="1">
        <v>771855</v>
      </c>
      <c r="G51" s="1">
        <v>170638</v>
      </c>
    </row>
    <row r="52" spans="1:7">
      <c r="A52" s="13" t="s">
        <v>59</v>
      </c>
      <c r="B52" s="1">
        <v>33064085</v>
      </c>
      <c r="C52" s="1">
        <v>21142428</v>
      </c>
      <c r="D52" s="1">
        <v>26799236</v>
      </c>
      <c r="E52" s="1">
        <v>18839564</v>
      </c>
      <c r="F52" s="1">
        <v>19932249</v>
      </c>
      <c r="G52" s="1">
        <v>17560175</v>
      </c>
    </row>
    <row r="53" spans="1:7">
      <c r="A53" s="13" t="s">
        <v>272</v>
      </c>
      <c r="B53" s="1">
        <v>103475</v>
      </c>
      <c r="C53" s="4">
        <v>0</v>
      </c>
      <c r="D53" s="1">
        <v>154850</v>
      </c>
      <c r="E53" s="1">
        <v>140046</v>
      </c>
      <c r="F53" s="1">
        <v>320456</v>
      </c>
      <c r="G53" s="1">
        <v>189725</v>
      </c>
    </row>
    <row r="54" spans="1:7">
      <c r="A54" s="13" t="s">
        <v>273</v>
      </c>
      <c r="B54" s="4">
        <v>0</v>
      </c>
      <c r="C54" s="4">
        <v>0</v>
      </c>
      <c r="D54" s="4">
        <v>0</v>
      </c>
      <c r="E54" s="4">
        <v>0</v>
      </c>
      <c r="F54" s="1">
        <v>4223</v>
      </c>
      <c r="G54" s="1">
        <v>4999</v>
      </c>
    </row>
    <row r="55" spans="1:7">
      <c r="A55" s="13" t="s">
        <v>60</v>
      </c>
      <c r="B55" s="1">
        <v>1386164</v>
      </c>
      <c r="C55" s="1">
        <v>1245640</v>
      </c>
      <c r="D55" s="1">
        <v>1725366</v>
      </c>
      <c r="E55" s="1">
        <v>1618185</v>
      </c>
      <c r="F55" s="1">
        <v>2021825</v>
      </c>
      <c r="G55" s="1">
        <v>2173372</v>
      </c>
    </row>
    <row r="56" spans="1:7">
      <c r="A56" s="13" t="s">
        <v>274</v>
      </c>
      <c r="B56" s="4">
        <v>0</v>
      </c>
      <c r="C56" s="4">
        <v>0</v>
      </c>
      <c r="D56" s="4">
        <v>0</v>
      </c>
      <c r="E56" s="1">
        <v>89022</v>
      </c>
      <c r="F56" s="1">
        <v>3268</v>
      </c>
      <c r="G56" s="4">
        <v>0</v>
      </c>
    </row>
    <row r="57" spans="1:7">
      <c r="A57" s="13" t="s">
        <v>275</v>
      </c>
      <c r="B57" s="4">
        <v>0</v>
      </c>
      <c r="C57" s="4">
        <v>0</v>
      </c>
      <c r="D57" s="4">
        <v>0</v>
      </c>
      <c r="E57" s="1">
        <v>48110</v>
      </c>
      <c r="F57" s="1">
        <v>76061</v>
      </c>
      <c r="G57" s="1">
        <v>105745</v>
      </c>
    </row>
    <row r="58" spans="1:7">
      <c r="A58" s="13" t="s">
        <v>61</v>
      </c>
      <c r="B58" s="1">
        <v>1534658</v>
      </c>
      <c r="C58" s="1">
        <v>377556</v>
      </c>
      <c r="D58" s="1">
        <v>508924</v>
      </c>
      <c r="E58" s="1">
        <v>1533899</v>
      </c>
      <c r="F58" s="1">
        <v>1606777</v>
      </c>
      <c r="G58" s="1">
        <v>2043930</v>
      </c>
    </row>
    <row r="59" spans="1:7">
      <c r="A59" s="13" t="s">
        <v>276</v>
      </c>
      <c r="B59" s="4">
        <v>0</v>
      </c>
      <c r="C59" s="4">
        <v>0</v>
      </c>
      <c r="D59" s="4">
        <v>0</v>
      </c>
      <c r="E59" s="4">
        <v>0</v>
      </c>
      <c r="F59" s="4">
        <v>0</v>
      </c>
      <c r="G59" s="1">
        <v>2664</v>
      </c>
    </row>
    <row r="60" spans="1:7">
      <c r="A60" s="13" t="s">
        <v>277</v>
      </c>
      <c r="B60" s="4">
        <v>0</v>
      </c>
      <c r="C60" s="4">
        <v>0</v>
      </c>
      <c r="D60" s="4">
        <v>0</v>
      </c>
      <c r="E60" s="1">
        <v>7740</v>
      </c>
      <c r="F60" s="1">
        <v>20000</v>
      </c>
      <c r="G60" s="4">
        <v>0</v>
      </c>
    </row>
    <row r="61" spans="1:7">
      <c r="A61" s="13" t="s">
        <v>278</v>
      </c>
      <c r="B61" s="4">
        <v>0</v>
      </c>
      <c r="C61" s="4">
        <v>0</v>
      </c>
      <c r="D61" s="1">
        <v>1329</v>
      </c>
      <c r="E61" s="4">
        <v>0</v>
      </c>
      <c r="F61" s="4">
        <v>0</v>
      </c>
      <c r="G61" s="4">
        <v>0</v>
      </c>
    </row>
    <row r="62" spans="1:7">
      <c r="A62" s="13" t="s">
        <v>279</v>
      </c>
      <c r="B62" s="1">
        <v>3429</v>
      </c>
      <c r="C62" s="1">
        <v>416820</v>
      </c>
      <c r="D62" s="1">
        <v>16934</v>
      </c>
      <c r="E62" s="1">
        <v>3004560</v>
      </c>
      <c r="F62" s="1">
        <v>3059581</v>
      </c>
      <c r="G62" s="1">
        <v>2742602</v>
      </c>
    </row>
    <row r="63" spans="1:7">
      <c r="A63" s="13" t="s">
        <v>62</v>
      </c>
      <c r="B63" s="1">
        <v>2969106</v>
      </c>
      <c r="C63" s="1">
        <v>3439833</v>
      </c>
      <c r="D63" s="1">
        <v>4270550</v>
      </c>
      <c r="E63" s="1">
        <v>1227474</v>
      </c>
      <c r="F63" s="1">
        <v>1757934</v>
      </c>
      <c r="G63" s="1">
        <v>2542885</v>
      </c>
    </row>
    <row r="64" spans="1:7">
      <c r="A64" s="13" t="s">
        <v>63</v>
      </c>
      <c r="B64" s="1">
        <v>2591049</v>
      </c>
      <c r="C64" s="1">
        <v>6023330</v>
      </c>
      <c r="D64" s="1">
        <v>5019269</v>
      </c>
      <c r="E64" s="1">
        <v>1143472</v>
      </c>
      <c r="F64" s="1">
        <v>216629</v>
      </c>
      <c r="G64" s="1">
        <v>8809</v>
      </c>
    </row>
    <row r="65" spans="1:7">
      <c r="A65" s="13" t="s">
        <v>280</v>
      </c>
      <c r="B65" s="4">
        <v>0</v>
      </c>
      <c r="C65" s="4">
        <v>0</v>
      </c>
      <c r="D65" s="4">
        <v>0</v>
      </c>
      <c r="E65" s="1">
        <v>370230</v>
      </c>
      <c r="F65" s="1">
        <v>174901</v>
      </c>
      <c r="G65" s="1">
        <v>5794</v>
      </c>
    </row>
    <row r="66" spans="1:7">
      <c r="A66" s="13" t="s">
        <v>64</v>
      </c>
      <c r="B66" s="1">
        <v>1572081</v>
      </c>
      <c r="C66" s="1">
        <v>2222744</v>
      </c>
      <c r="D66" s="1">
        <v>2288602</v>
      </c>
      <c r="E66" s="1">
        <v>383306</v>
      </c>
      <c r="F66" s="1">
        <v>268516</v>
      </c>
      <c r="G66" s="1">
        <v>336519</v>
      </c>
    </row>
    <row r="67" spans="1:7">
      <c r="A67" s="13" t="s">
        <v>281</v>
      </c>
      <c r="B67" s="4">
        <v>0</v>
      </c>
      <c r="C67" s="4">
        <v>0</v>
      </c>
      <c r="D67" s="4">
        <v>0</v>
      </c>
      <c r="E67" s="1">
        <v>53718</v>
      </c>
      <c r="F67" s="1">
        <v>22281</v>
      </c>
      <c r="G67" s="1">
        <v>44181</v>
      </c>
    </row>
    <row r="68" spans="1:7">
      <c r="A68" s="13" t="s">
        <v>65</v>
      </c>
      <c r="B68" s="1">
        <v>199774</v>
      </c>
      <c r="C68" s="1">
        <v>158401</v>
      </c>
      <c r="D68" s="1">
        <v>181397</v>
      </c>
      <c r="E68" s="1">
        <v>1798896</v>
      </c>
      <c r="F68" s="1">
        <v>2189083</v>
      </c>
      <c r="G68" s="1">
        <v>2381026</v>
      </c>
    </row>
    <row r="69" spans="1:7">
      <c r="A69" s="13" t="s">
        <v>282</v>
      </c>
      <c r="B69" s="4">
        <v>0</v>
      </c>
      <c r="C69" s="4">
        <v>0</v>
      </c>
      <c r="D69" s="4">
        <v>0</v>
      </c>
      <c r="E69" s="1">
        <v>142142</v>
      </c>
      <c r="F69" s="1">
        <v>538924</v>
      </c>
      <c r="G69" s="1">
        <v>22133</v>
      </c>
    </row>
    <row r="70" spans="1:7">
      <c r="A70" s="13" t="s">
        <v>283</v>
      </c>
      <c r="B70" s="4">
        <v>0</v>
      </c>
      <c r="C70" s="1">
        <v>10251</v>
      </c>
      <c r="D70" s="4">
        <v>0</v>
      </c>
      <c r="E70" s="1">
        <v>267306</v>
      </c>
      <c r="F70" s="1">
        <v>540373</v>
      </c>
      <c r="G70" s="1">
        <v>338729</v>
      </c>
    </row>
    <row r="71" spans="1:7">
      <c r="A71" s="13" t="s">
        <v>284</v>
      </c>
      <c r="B71" s="4">
        <v>0</v>
      </c>
      <c r="C71" s="4">
        <v>0</v>
      </c>
      <c r="D71" s="4">
        <v>0</v>
      </c>
      <c r="E71" s="4">
        <v>0</v>
      </c>
      <c r="F71" s="1">
        <v>1017</v>
      </c>
      <c r="G71" s="1">
        <v>2472</v>
      </c>
    </row>
    <row r="72" spans="1:7">
      <c r="A72" s="13" t="s">
        <v>198</v>
      </c>
      <c r="B72" s="4">
        <v>0</v>
      </c>
      <c r="C72" s="4">
        <v>0</v>
      </c>
      <c r="D72" s="4">
        <v>0</v>
      </c>
      <c r="E72" s="1">
        <v>25497</v>
      </c>
      <c r="F72" s="1">
        <v>118735</v>
      </c>
      <c r="G72" s="1">
        <v>44270</v>
      </c>
    </row>
    <row r="73" spans="1:7">
      <c r="A73" s="13" t="s">
        <v>66</v>
      </c>
      <c r="B73" s="4">
        <v>0</v>
      </c>
      <c r="C73" s="4">
        <v>0</v>
      </c>
      <c r="D73" s="4">
        <v>0</v>
      </c>
      <c r="E73" s="1">
        <v>679310</v>
      </c>
      <c r="F73" s="1">
        <v>1004072</v>
      </c>
      <c r="G73" s="1">
        <v>628724</v>
      </c>
    </row>
    <row r="74" spans="1:7">
      <c r="A74" s="13" t="s">
        <v>285</v>
      </c>
      <c r="B74" s="4">
        <v>0</v>
      </c>
      <c r="C74" s="4">
        <v>0</v>
      </c>
      <c r="D74" s="1">
        <v>8085</v>
      </c>
      <c r="E74" s="1">
        <v>243916</v>
      </c>
      <c r="F74" s="1">
        <v>285289</v>
      </c>
      <c r="G74" s="1">
        <v>330834</v>
      </c>
    </row>
    <row r="75" spans="1:7">
      <c r="A75" s="13" t="s">
        <v>199</v>
      </c>
      <c r="B75" s="4">
        <v>0</v>
      </c>
      <c r="C75" s="4">
        <v>0</v>
      </c>
      <c r="D75" s="1">
        <v>5194</v>
      </c>
      <c r="E75" s="1">
        <v>1426118</v>
      </c>
      <c r="F75" s="1">
        <v>887613</v>
      </c>
      <c r="G75" s="1">
        <v>717382</v>
      </c>
    </row>
    <row r="76" spans="1:7">
      <c r="A76" s="13" t="s">
        <v>286</v>
      </c>
      <c r="B76" s="4">
        <v>0</v>
      </c>
      <c r="C76" s="4">
        <v>0</v>
      </c>
      <c r="D76" s="4">
        <v>0</v>
      </c>
      <c r="E76" s="1">
        <v>407946</v>
      </c>
      <c r="F76" s="1">
        <v>214025</v>
      </c>
      <c r="G76" s="1">
        <v>195380</v>
      </c>
    </row>
    <row r="77" spans="1:7">
      <c r="A77" s="13" t="s">
        <v>287</v>
      </c>
      <c r="B77" s="4">
        <v>0</v>
      </c>
      <c r="C77" s="4">
        <v>0</v>
      </c>
      <c r="D77" s="4">
        <v>0</v>
      </c>
      <c r="E77" s="1">
        <v>13214</v>
      </c>
      <c r="F77" s="1">
        <v>17834</v>
      </c>
      <c r="G77" s="4">
        <v>0</v>
      </c>
    </row>
    <row r="78" spans="1:7">
      <c r="A78" s="13" t="s">
        <v>67</v>
      </c>
      <c r="B78" s="1">
        <v>23615</v>
      </c>
      <c r="C78" s="1">
        <v>14434</v>
      </c>
      <c r="D78" s="1">
        <v>82303</v>
      </c>
      <c r="E78" s="1">
        <v>760511</v>
      </c>
      <c r="F78" s="1">
        <v>729248</v>
      </c>
      <c r="G78" s="1">
        <v>775785</v>
      </c>
    </row>
    <row r="79" spans="1:7">
      <c r="A79" s="13" t="s">
        <v>68</v>
      </c>
      <c r="B79" s="1">
        <v>19491</v>
      </c>
      <c r="C79" s="1">
        <v>29181</v>
      </c>
      <c r="D79" s="1">
        <v>31332</v>
      </c>
      <c r="E79" s="1">
        <v>170647</v>
      </c>
      <c r="F79" s="1">
        <v>165782</v>
      </c>
      <c r="G79" s="1">
        <v>146428</v>
      </c>
    </row>
    <row r="80" spans="1:7">
      <c r="A80" s="13" t="s">
        <v>288</v>
      </c>
      <c r="B80" s="1">
        <v>1305</v>
      </c>
      <c r="C80" s="1">
        <v>1765</v>
      </c>
      <c r="D80" s="4">
        <v>0</v>
      </c>
      <c r="E80" s="1">
        <v>239153</v>
      </c>
      <c r="F80" s="1">
        <v>58374</v>
      </c>
      <c r="G80" s="1">
        <v>128101</v>
      </c>
    </row>
    <row r="81" spans="1:7">
      <c r="A81" s="13" t="s">
        <v>289</v>
      </c>
      <c r="B81" s="4">
        <v>0</v>
      </c>
      <c r="C81" s="4">
        <v>0</v>
      </c>
      <c r="D81" s="4">
        <v>0</v>
      </c>
      <c r="E81" s="1">
        <v>15986</v>
      </c>
      <c r="F81" s="4">
        <v>0</v>
      </c>
      <c r="G81" s="4">
        <v>0</v>
      </c>
    </row>
    <row r="82" spans="1:7">
      <c r="A82" s="13" t="s">
        <v>200</v>
      </c>
      <c r="B82" s="1">
        <v>83930</v>
      </c>
      <c r="C82" s="1">
        <v>166663</v>
      </c>
      <c r="D82" s="1">
        <v>1022185</v>
      </c>
      <c r="E82" s="1">
        <v>171958</v>
      </c>
      <c r="F82" s="1">
        <v>154987</v>
      </c>
      <c r="G82" s="1">
        <v>22741</v>
      </c>
    </row>
    <row r="83" spans="1:7">
      <c r="A83" s="13" t="s">
        <v>290</v>
      </c>
      <c r="B83" s="4">
        <v>0</v>
      </c>
      <c r="C83" s="4">
        <v>0</v>
      </c>
      <c r="D83" s="4">
        <v>0</v>
      </c>
      <c r="E83" s="4">
        <v>0</v>
      </c>
      <c r="F83" s="1">
        <v>16501</v>
      </c>
      <c r="G83" s="1">
        <v>15185</v>
      </c>
    </row>
    <row r="84" spans="1:7">
      <c r="A84" s="13" t="s">
        <v>291</v>
      </c>
      <c r="B84" s="4">
        <v>0</v>
      </c>
      <c r="C84" s="4">
        <v>0</v>
      </c>
      <c r="D84" s="4">
        <v>0</v>
      </c>
      <c r="E84" s="1">
        <v>20856</v>
      </c>
      <c r="F84" s="1">
        <v>19748</v>
      </c>
      <c r="G84" s="4">
        <v>0</v>
      </c>
    </row>
    <row r="85" spans="1:7">
      <c r="A85" s="13" t="s">
        <v>69</v>
      </c>
      <c r="B85" s="1">
        <v>263400</v>
      </c>
      <c r="C85" s="1">
        <v>210159</v>
      </c>
      <c r="D85" s="1">
        <v>17139</v>
      </c>
      <c r="E85" s="1">
        <v>719831</v>
      </c>
      <c r="F85" s="1">
        <v>863430</v>
      </c>
      <c r="G85" s="1">
        <v>677376</v>
      </c>
    </row>
    <row r="86" spans="1:7">
      <c r="A86" s="13" t="s">
        <v>201</v>
      </c>
      <c r="B86" s="1">
        <v>1568812</v>
      </c>
      <c r="C86" s="1">
        <v>505858</v>
      </c>
      <c r="D86" s="1">
        <v>225552</v>
      </c>
      <c r="E86" s="1">
        <v>960817</v>
      </c>
      <c r="F86" s="1">
        <v>267525</v>
      </c>
      <c r="G86" s="1">
        <v>417165</v>
      </c>
    </row>
    <row r="87" spans="1:7">
      <c r="A87" s="13" t="s">
        <v>292</v>
      </c>
      <c r="B87" s="4">
        <v>0</v>
      </c>
      <c r="C87" s="4">
        <v>0</v>
      </c>
      <c r="D87" s="4">
        <v>0</v>
      </c>
      <c r="E87" s="1">
        <v>6111</v>
      </c>
      <c r="F87" s="4">
        <v>0</v>
      </c>
      <c r="G87" s="1">
        <v>23408</v>
      </c>
    </row>
    <row r="88" spans="1:7">
      <c r="A88" s="13" t="s">
        <v>293</v>
      </c>
      <c r="B88" s="4">
        <v>0</v>
      </c>
      <c r="C88" s="4">
        <v>0</v>
      </c>
      <c r="D88" s="4">
        <v>0</v>
      </c>
      <c r="E88" s="1">
        <v>12956</v>
      </c>
      <c r="F88" s="1">
        <v>13525</v>
      </c>
      <c r="G88" s="1">
        <v>15272</v>
      </c>
    </row>
    <row r="89" spans="1:7">
      <c r="A89" s="13" t="s">
        <v>70</v>
      </c>
      <c r="B89" s="1">
        <v>9286</v>
      </c>
      <c r="C89" s="1">
        <v>3239</v>
      </c>
      <c r="D89" s="1">
        <v>28522</v>
      </c>
      <c r="E89" s="1">
        <v>1043291</v>
      </c>
      <c r="F89" s="1">
        <v>1454064</v>
      </c>
      <c r="G89" s="1">
        <v>2960328</v>
      </c>
    </row>
    <row r="90" spans="1:7">
      <c r="A90" s="13" t="s">
        <v>294</v>
      </c>
      <c r="B90" s="4">
        <v>0</v>
      </c>
      <c r="C90" s="4">
        <v>0</v>
      </c>
      <c r="D90" s="4">
        <v>0</v>
      </c>
      <c r="E90" s="1">
        <v>12835</v>
      </c>
      <c r="F90" s="4">
        <v>0</v>
      </c>
      <c r="G90" s="4">
        <v>0</v>
      </c>
    </row>
    <row r="91" spans="1:7">
      <c r="A91" s="13" t="s">
        <v>295</v>
      </c>
      <c r="B91" s="1">
        <v>4928</v>
      </c>
      <c r="C91" s="4">
        <v>0</v>
      </c>
      <c r="D91" s="1">
        <v>7005</v>
      </c>
      <c r="E91" s="1">
        <v>142854</v>
      </c>
      <c r="F91" s="1">
        <v>281680</v>
      </c>
      <c r="G91" s="1">
        <v>334199</v>
      </c>
    </row>
    <row r="92" spans="1:7">
      <c r="A92" s="13" t="s">
        <v>296</v>
      </c>
      <c r="B92" s="1">
        <v>1498</v>
      </c>
      <c r="C92" s="4">
        <v>0</v>
      </c>
      <c r="D92" s="4">
        <v>0</v>
      </c>
      <c r="E92" s="1">
        <v>2912</v>
      </c>
      <c r="F92" s="4">
        <v>0</v>
      </c>
      <c r="G92" s="4">
        <v>0</v>
      </c>
    </row>
    <row r="93" spans="1:7">
      <c r="A93" s="13" t="s">
        <v>297</v>
      </c>
      <c r="B93" s="1">
        <v>49263</v>
      </c>
      <c r="C93" s="1">
        <v>38334</v>
      </c>
      <c r="D93" s="1">
        <v>59798</v>
      </c>
      <c r="E93" s="1">
        <v>4323</v>
      </c>
      <c r="F93" s="4">
        <v>0</v>
      </c>
      <c r="G93" s="1">
        <v>27124</v>
      </c>
    </row>
    <row r="94" spans="1:7">
      <c r="A94" s="13" t="s">
        <v>298</v>
      </c>
      <c r="B94" s="1">
        <v>35372</v>
      </c>
      <c r="C94" s="1">
        <v>70500</v>
      </c>
      <c r="D94" s="1">
        <v>37960</v>
      </c>
      <c r="E94" s="4">
        <v>0</v>
      </c>
      <c r="F94" s="4">
        <v>0</v>
      </c>
      <c r="G94" s="4">
        <v>0</v>
      </c>
    </row>
    <row r="95" spans="1:7">
      <c r="A95" s="13" t="s">
        <v>299</v>
      </c>
      <c r="B95" s="4">
        <v>0</v>
      </c>
      <c r="C95" s="4">
        <v>0</v>
      </c>
      <c r="D95" s="4">
        <v>0</v>
      </c>
      <c r="E95" s="1">
        <v>271751</v>
      </c>
      <c r="F95" s="1">
        <v>81810</v>
      </c>
      <c r="G95" s="1">
        <v>58162</v>
      </c>
    </row>
    <row r="96" spans="1:7">
      <c r="A96" s="13" t="s">
        <v>71</v>
      </c>
      <c r="B96" s="1">
        <v>454175</v>
      </c>
      <c r="C96" s="1">
        <v>393447</v>
      </c>
      <c r="D96" s="1">
        <v>350174</v>
      </c>
      <c r="E96" s="1">
        <v>937992</v>
      </c>
      <c r="F96" s="1">
        <v>798374</v>
      </c>
      <c r="G96" s="1">
        <v>849006</v>
      </c>
    </row>
    <row r="97" spans="1:7">
      <c r="A97" s="13" t="s">
        <v>72</v>
      </c>
      <c r="B97" s="4">
        <v>0</v>
      </c>
      <c r="C97" s="4">
        <v>0</v>
      </c>
      <c r="D97" s="4">
        <v>0</v>
      </c>
      <c r="E97" s="1">
        <v>540810</v>
      </c>
      <c r="F97" s="1">
        <v>681182</v>
      </c>
      <c r="G97" s="1">
        <v>371905</v>
      </c>
    </row>
    <row r="98" spans="1:7">
      <c r="A98" s="13" t="s">
        <v>202</v>
      </c>
      <c r="B98" s="4">
        <v>0</v>
      </c>
      <c r="C98" s="4">
        <v>0</v>
      </c>
      <c r="D98" s="4">
        <v>0</v>
      </c>
      <c r="E98" s="1">
        <v>70685</v>
      </c>
      <c r="F98" s="1">
        <v>166437</v>
      </c>
      <c r="G98" s="1">
        <v>113556</v>
      </c>
    </row>
    <row r="99" spans="1:7">
      <c r="A99" s="13" t="s">
        <v>73</v>
      </c>
      <c r="B99" s="1">
        <v>8159950</v>
      </c>
      <c r="C99" s="1">
        <v>7401590</v>
      </c>
      <c r="D99" s="1">
        <v>6968479</v>
      </c>
      <c r="E99" s="1">
        <v>7729258</v>
      </c>
      <c r="F99" s="1">
        <v>8602916</v>
      </c>
      <c r="G99" s="1">
        <v>7623740</v>
      </c>
    </row>
    <row r="100" spans="1:7" ht="21">
      <c r="A100" s="13" t="s">
        <v>300</v>
      </c>
      <c r="B100" s="4">
        <v>0</v>
      </c>
      <c r="C100" s="1">
        <v>2235</v>
      </c>
      <c r="D100" s="4">
        <v>0</v>
      </c>
      <c r="E100" s="4">
        <v>0</v>
      </c>
      <c r="F100" s="4">
        <v>0</v>
      </c>
      <c r="G100" s="4">
        <v>0</v>
      </c>
    </row>
    <row r="101" spans="1:7">
      <c r="A101" s="13" t="s">
        <v>74</v>
      </c>
      <c r="B101" s="1">
        <v>574481</v>
      </c>
      <c r="C101" s="1">
        <v>610504</v>
      </c>
      <c r="D101" s="1">
        <v>807394</v>
      </c>
      <c r="E101" s="1">
        <v>266527</v>
      </c>
      <c r="F101" s="1">
        <v>1248767</v>
      </c>
      <c r="G101" s="1">
        <v>347500</v>
      </c>
    </row>
    <row r="102" spans="1:7">
      <c r="A102" s="13" t="s">
        <v>301</v>
      </c>
      <c r="B102" s="1">
        <v>300679</v>
      </c>
      <c r="C102" s="4">
        <v>0</v>
      </c>
      <c r="D102" s="4">
        <v>0</v>
      </c>
      <c r="E102" s="1">
        <v>30019</v>
      </c>
      <c r="F102" s="1">
        <v>41730</v>
      </c>
      <c r="G102" s="1">
        <v>30981</v>
      </c>
    </row>
    <row r="103" spans="1:7">
      <c r="A103" s="13" t="s">
        <v>302</v>
      </c>
      <c r="B103" s="4">
        <v>0</v>
      </c>
      <c r="C103" s="4">
        <v>0</v>
      </c>
      <c r="D103" s="4">
        <v>0</v>
      </c>
      <c r="E103" s="4">
        <v>0</v>
      </c>
      <c r="F103" s="1">
        <v>897600</v>
      </c>
      <c r="G103" s="4">
        <v>0</v>
      </c>
    </row>
    <row r="104" spans="1:7">
      <c r="A104" s="13" t="s">
        <v>303</v>
      </c>
      <c r="B104" s="4">
        <v>0</v>
      </c>
      <c r="C104" s="4">
        <v>0</v>
      </c>
      <c r="D104" s="4">
        <v>0</v>
      </c>
      <c r="E104" s="1">
        <v>15012</v>
      </c>
      <c r="F104" s="1">
        <v>2436</v>
      </c>
      <c r="G104" s="1">
        <v>19807</v>
      </c>
    </row>
    <row r="105" spans="1:7">
      <c r="A105" s="13" t="s">
        <v>75</v>
      </c>
      <c r="B105" s="1">
        <v>174171</v>
      </c>
      <c r="C105" s="1">
        <v>31715</v>
      </c>
      <c r="D105" s="1">
        <v>89479</v>
      </c>
      <c r="E105" s="1">
        <v>130578</v>
      </c>
      <c r="F105" s="1">
        <v>77669</v>
      </c>
      <c r="G105" s="1">
        <v>98520</v>
      </c>
    </row>
    <row r="106" spans="1:7">
      <c r="A106" s="13" t="s">
        <v>304</v>
      </c>
      <c r="B106" s="4">
        <v>0</v>
      </c>
      <c r="C106" s="4">
        <v>0</v>
      </c>
      <c r="D106" s="4">
        <v>0</v>
      </c>
      <c r="E106" s="4">
        <v>0</v>
      </c>
      <c r="F106" s="1">
        <v>4975</v>
      </c>
      <c r="G106" s="1">
        <v>7685</v>
      </c>
    </row>
    <row r="107" spans="1:7">
      <c r="A107" s="13" t="s">
        <v>76</v>
      </c>
      <c r="B107" s="1">
        <v>463005</v>
      </c>
      <c r="C107" s="1">
        <v>770343</v>
      </c>
      <c r="D107" s="1">
        <v>1244064</v>
      </c>
      <c r="E107" s="1">
        <v>4160621</v>
      </c>
      <c r="F107" s="1">
        <v>4929677</v>
      </c>
      <c r="G107" s="1">
        <v>5180852</v>
      </c>
    </row>
    <row r="108" spans="1:7">
      <c r="A108" s="13" t="s">
        <v>77</v>
      </c>
      <c r="B108" s="1">
        <v>1435111</v>
      </c>
      <c r="C108" s="1">
        <v>1283963</v>
      </c>
      <c r="D108" s="1">
        <v>1218654</v>
      </c>
      <c r="E108" s="1">
        <v>963678</v>
      </c>
      <c r="F108" s="1">
        <v>1275506</v>
      </c>
      <c r="G108" s="1">
        <v>1229063</v>
      </c>
    </row>
    <row r="109" spans="1:7">
      <c r="A109" s="13" t="s">
        <v>203</v>
      </c>
      <c r="B109" s="4">
        <v>0</v>
      </c>
      <c r="C109" s="4">
        <v>0</v>
      </c>
      <c r="D109" s="4">
        <v>0</v>
      </c>
      <c r="E109" s="1">
        <v>819521</v>
      </c>
      <c r="F109" s="1">
        <v>450935</v>
      </c>
      <c r="G109" s="1">
        <v>307860</v>
      </c>
    </row>
    <row r="110" spans="1:7">
      <c r="A110" s="13" t="s">
        <v>78</v>
      </c>
      <c r="B110" s="1">
        <v>3706496</v>
      </c>
      <c r="C110" s="1">
        <v>1811011</v>
      </c>
      <c r="D110" s="1">
        <v>2492488</v>
      </c>
      <c r="E110" s="1">
        <v>14210383</v>
      </c>
      <c r="F110" s="1">
        <v>12383789</v>
      </c>
      <c r="G110" s="1">
        <v>11733141</v>
      </c>
    </row>
    <row r="111" spans="1:7">
      <c r="A111" s="13" t="s">
        <v>79</v>
      </c>
      <c r="B111" s="1">
        <v>629708</v>
      </c>
      <c r="C111" s="1">
        <v>399506</v>
      </c>
      <c r="D111" s="1">
        <v>886989</v>
      </c>
      <c r="E111" s="1">
        <v>2024389</v>
      </c>
      <c r="F111" s="1">
        <v>2165578</v>
      </c>
      <c r="G111" s="1">
        <v>2228010</v>
      </c>
    </row>
    <row r="112" spans="1:7">
      <c r="A112" s="13" t="s">
        <v>305</v>
      </c>
      <c r="B112" s="4">
        <v>0</v>
      </c>
      <c r="C112" s="4">
        <v>0</v>
      </c>
      <c r="D112" s="4">
        <v>0</v>
      </c>
      <c r="E112" s="1">
        <v>38725</v>
      </c>
      <c r="F112" s="1">
        <v>64240</v>
      </c>
      <c r="G112" s="1">
        <v>113252</v>
      </c>
    </row>
    <row r="113" spans="1:7">
      <c r="A113" s="13" t="s">
        <v>306</v>
      </c>
      <c r="B113" s="4">
        <v>0</v>
      </c>
      <c r="C113" s="4">
        <v>0</v>
      </c>
      <c r="D113" s="4">
        <v>0</v>
      </c>
      <c r="E113" s="1">
        <v>1259708</v>
      </c>
      <c r="F113" s="1">
        <v>1473923</v>
      </c>
      <c r="G113" s="1">
        <v>931068</v>
      </c>
    </row>
    <row r="114" spans="1:7">
      <c r="A114" s="13" t="s">
        <v>80</v>
      </c>
      <c r="B114" s="4">
        <v>0</v>
      </c>
      <c r="C114" s="4">
        <v>0</v>
      </c>
      <c r="D114" s="4">
        <v>0</v>
      </c>
      <c r="E114" s="1">
        <v>43745</v>
      </c>
      <c r="F114" s="1">
        <v>178908</v>
      </c>
      <c r="G114" s="1">
        <v>106667</v>
      </c>
    </row>
    <row r="115" spans="1:7">
      <c r="A115" s="13" t="s">
        <v>307</v>
      </c>
      <c r="B115" s="1">
        <v>64155</v>
      </c>
      <c r="C115" s="1">
        <v>1647</v>
      </c>
      <c r="D115" s="4">
        <v>0</v>
      </c>
      <c r="E115" s="4">
        <v>0</v>
      </c>
      <c r="F115" s="4">
        <v>0</v>
      </c>
      <c r="G115" s="4">
        <v>0</v>
      </c>
    </row>
    <row r="116" spans="1:7">
      <c r="A116" s="13" t="s">
        <v>81</v>
      </c>
      <c r="B116" s="1">
        <v>2910678</v>
      </c>
      <c r="C116" s="1">
        <v>2704459</v>
      </c>
      <c r="D116" s="1">
        <v>2833761</v>
      </c>
      <c r="E116" s="1">
        <v>2174579</v>
      </c>
      <c r="F116" s="1">
        <v>2704364</v>
      </c>
      <c r="G116" s="1">
        <v>2405949</v>
      </c>
    </row>
    <row r="117" spans="1:7">
      <c r="A117" s="13" t="s">
        <v>82</v>
      </c>
      <c r="B117" s="1">
        <v>23540</v>
      </c>
      <c r="C117" s="1">
        <v>235884</v>
      </c>
      <c r="D117" s="1">
        <v>502299</v>
      </c>
      <c r="E117" s="1">
        <v>7049043</v>
      </c>
      <c r="F117" s="1">
        <v>5201324</v>
      </c>
      <c r="G117" s="1">
        <v>2450649</v>
      </c>
    </row>
    <row r="118" spans="1:7">
      <c r="A118" s="13" t="s">
        <v>308</v>
      </c>
      <c r="B118" s="4">
        <v>0</v>
      </c>
      <c r="C118" s="4">
        <v>0</v>
      </c>
      <c r="D118" s="4">
        <v>0</v>
      </c>
      <c r="E118" s="1">
        <v>5851</v>
      </c>
      <c r="F118" s="1">
        <v>2578</v>
      </c>
      <c r="G118" s="4">
        <v>0</v>
      </c>
    </row>
    <row r="119" spans="1:7">
      <c r="A119" s="13" t="s">
        <v>309</v>
      </c>
      <c r="B119" s="4">
        <v>0</v>
      </c>
      <c r="C119" s="4">
        <v>0</v>
      </c>
      <c r="D119" s="4">
        <v>0</v>
      </c>
      <c r="E119" s="1">
        <v>11811</v>
      </c>
      <c r="F119" s="1">
        <v>4418</v>
      </c>
      <c r="G119" s="1">
        <v>13600</v>
      </c>
    </row>
    <row r="120" spans="1:7">
      <c r="A120" s="13" t="s">
        <v>310</v>
      </c>
      <c r="B120" s="4">
        <v>0</v>
      </c>
      <c r="C120" s="4">
        <v>0</v>
      </c>
      <c r="D120" s="4">
        <v>0</v>
      </c>
      <c r="E120" s="1">
        <v>43693</v>
      </c>
      <c r="F120" s="1">
        <v>15762</v>
      </c>
      <c r="G120" s="1">
        <v>38069</v>
      </c>
    </row>
    <row r="121" spans="1:7">
      <c r="A121" s="13" t="s">
        <v>83</v>
      </c>
      <c r="B121" s="1">
        <v>331185</v>
      </c>
      <c r="C121" s="1">
        <v>467842</v>
      </c>
      <c r="D121" s="1">
        <v>60275</v>
      </c>
      <c r="E121" s="1">
        <v>716012</v>
      </c>
      <c r="F121" s="1">
        <v>458011</v>
      </c>
      <c r="G121" s="1">
        <v>428256</v>
      </c>
    </row>
    <row r="122" spans="1:7">
      <c r="A122" s="13" t="s">
        <v>311</v>
      </c>
      <c r="B122" s="4">
        <v>0</v>
      </c>
      <c r="C122" s="4">
        <v>0</v>
      </c>
      <c r="D122" s="4">
        <v>0</v>
      </c>
      <c r="E122" s="4">
        <v>0</v>
      </c>
      <c r="F122" s="1">
        <v>3768</v>
      </c>
      <c r="G122" s="1">
        <v>3457</v>
      </c>
    </row>
    <row r="123" spans="1:7">
      <c r="A123" s="13" t="s">
        <v>312</v>
      </c>
      <c r="B123" s="4">
        <v>0</v>
      </c>
      <c r="C123" s="4">
        <v>0</v>
      </c>
      <c r="D123" s="4">
        <v>0</v>
      </c>
      <c r="E123" s="1">
        <v>1823</v>
      </c>
      <c r="F123" s="4">
        <v>0</v>
      </c>
      <c r="G123" s="4">
        <v>0</v>
      </c>
    </row>
    <row r="124" spans="1:7">
      <c r="A124" s="13" t="s">
        <v>313</v>
      </c>
      <c r="B124" s="1">
        <v>21408</v>
      </c>
      <c r="C124" s="1">
        <v>20987</v>
      </c>
      <c r="D124" s="1">
        <v>88999</v>
      </c>
      <c r="E124" s="1">
        <v>430044</v>
      </c>
      <c r="F124" s="1">
        <v>232237</v>
      </c>
      <c r="G124" s="1">
        <v>254975</v>
      </c>
    </row>
    <row r="125" spans="1:7">
      <c r="A125" s="13" t="s">
        <v>314</v>
      </c>
      <c r="B125" s="4">
        <v>0</v>
      </c>
      <c r="C125" s="4">
        <v>0</v>
      </c>
      <c r="D125" s="4">
        <v>0</v>
      </c>
      <c r="E125" s="1">
        <v>2293</v>
      </c>
      <c r="F125" s="4">
        <v>0</v>
      </c>
      <c r="G125" s="4">
        <v>0</v>
      </c>
    </row>
    <row r="126" spans="1:7">
      <c r="A126" s="13" t="s">
        <v>315</v>
      </c>
      <c r="B126" s="4">
        <v>0</v>
      </c>
      <c r="C126" s="4">
        <v>0</v>
      </c>
      <c r="D126" s="4">
        <v>0</v>
      </c>
      <c r="E126" s="1">
        <v>1050</v>
      </c>
      <c r="F126" s="4">
        <v>0</v>
      </c>
      <c r="G126" s="1">
        <v>32500</v>
      </c>
    </row>
    <row r="127" spans="1:7">
      <c r="A127" s="13" t="s">
        <v>84</v>
      </c>
      <c r="B127" s="1">
        <v>203939</v>
      </c>
      <c r="C127" s="1">
        <v>783847</v>
      </c>
      <c r="D127" s="1">
        <v>897912</v>
      </c>
      <c r="E127" s="1">
        <v>164749</v>
      </c>
      <c r="F127" s="1">
        <v>176121</v>
      </c>
      <c r="G127" s="1">
        <v>129817</v>
      </c>
    </row>
    <row r="128" spans="1:7">
      <c r="A128" s="13" t="s">
        <v>85</v>
      </c>
      <c r="B128" s="1">
        <v>932031</v>
      </c>
      <c r="C128" s="1">
        <v>659879</v>
      </c>
      <c r="D128" s="1">
        <v>718281</v>
      </c>
      <c r="E128" s="1">
        <v>2051577</v>
      </c>
      <c r="F128" s="1">
        <v>21052953</v>
      </c>
      <c r="G128" s="1">
        <v>22897594</v>
      </c>
    </row>
    <row r="129" spans="1:7">
      <c r="A129" s="13" t="s">
        <v>316</v>
      </c>
      <c r="B129" s="4">
        <v>0</v>
      </c>
      <c r="C129" s="4">
        <v>0</v>
      </c>
      <c r="D129" s="4">
        <v>0</v>
      </c>
      <c r="E129" s="1">
        <v>5000</v>
      </c>
      <c r="F129" s="1">
        <v>70000</v>
      </c>
      <c r="G129" s="4">
        <v>0</v>
      </c>
    </row>
    <row r="130" spans="1:7">
      <c r="A130" s="13" t="s">
        <v>86</v>
      </c>
      <c r="B130" s="1">
        <v>6985040</v>
      </c>
      <c r="C130" s="1">
        <v>10991196</v>
      </c>
      <c r="D130" s="1">
        <v>9616237</v>
      </c>
      <c r="E130" s="1">
        <v>11955413</v>
      </c>
      <c r="F130" s="1">
        <v>9532917</v>
      </c>
      <c r="G130" s="1">
        <v>9619524</v>
      </c>
    </row>
    <row r="131" spans="1:7">
      <c r="A131" s="13" t="s">
        <v>87</v>
      </c>
      <c r="B131" s="4">
        <v>0</v>
      </c>
      <c r="C131" s="4">
        <v>0</v>
      </c>
      <c r="D131" s="1">
        <v>71053</v>
      </c>
      <c r="E131" s="1">
        <v>30786</v>
      </c>
      <c r="F131" s="1">
        <v>7524</v>
      </c>
      <c r="G131" s="1">
        <v>80471</v>
      </c>
    </row>
    <row r="132" spans="1:7">
      <c r="A132" s="13" t="s">
        <v>88</v>
      </c>
      <c r="B132" s="1">
        <v>679779</v>
      </c>
      <c r="C132" s="1">
        <v>836455</v>
      </c>
      <c r="D132" s="1">
        <v>568705</v>
      </c>
      <c r="E132" s="1">
        <v>23094687</v>
      </c>
      <c r="F132" s="1">
        <v>14936005</v>
      </c>
      <c r="G132" s="1">
        <v>14894418</v>
      </c>
    </row>
    <row r="133" spans="1:7">
      <c r="A133" s="13" t="s">
        <v>89</v>
      </c>
      <c r="B133" s="1">
        <v>294829</v>
      </c>
      <c r="C133" s="1">
        <v>353016</v>
      </c>
      <c r="D133" s="1">
        <v>821640</v>
      </c>
      <c r="E133" s="1">
        <v>623021</v>
      </c>
      <c r="F133" s="1">
        <v>979917</v>
      </c>
      <c r="G133" s="1">
        <v>761932</v>
      </c>
    </row>
    <row r="134" spans="1:7">
      <c r="A134" s="13" t="s">
        <v>317</v>
      </c>
      <c r="B134" s="4">
        <v>0</v>
      </c>
      <c r="C134" s="4">
        <v>0</v>
      </c>
      <c r="D134" s="4">
        <v>0</v>
      </c>
      <c r="E134" s="1">
        <v>71103</v>
      </c>
      <c r="F134" s="4">
        <v>0</v>
      </c>
      <c r="G134" s="4">
        <v>0</v>
      </c>
    </row>
    <row r="135" spans="1:7">
      <c r="A135" s="13" t="s">
        <v>90</v>
      </c>
      <c r="B135" s="1">
        <v>580389</v>
      </c>
      <c r="C135" s="1">
        <v>1604099</v>
      </c>
      <c r="D135" s="1">
        <v>1006559</v>
      </c>
      <c r="E135" s="1">
        <v>2920261</v>
      </c>
      <c r="F135" s="1">
        <v>2695152</v>
      </c>
      <c r="G135" s="1">
        <v>3058505</v>
      </c>
    </row>
    <row r="136" spans="1:7">
      <c r="A136" s="13" t="s">
        <v>91</v>
      </c>
      <c r="B136" s="1">
        <v>414004</v>
      </c>
      <c r="C136" s="1">
        <v>279963</v>
      </c>
      <c r="D136" s="1">
        <v>314585</v>
      </c>
      <c r="E136" s="1">
        <v>13687692</v>
      </c>
      <c r="F136" s="1">
        <v>11909811</v>
      </c>
      <c r="G136" s="1">
        <v>9943433</v>
      </c>
    </row>
    <row r="137" spans="1:7">
      <c r="A137" s="13" t="s">
        <v>318</v>
      </c>
      <c r="B137" s="4">
        <v>0</v>
      </c>
      <c r="C137" s="4">
        <v>0</v>
      </c>
      <c r="D137" s="4">
        <v>0</v>
      </c>
      <c r="E137" s="4">
        <v>0</v>
      </c>
      <c r="F137" s="1">
        <v>15330</v>
      </c>
      <c r="G137" s="1">
        <v>66578</v>
      </c>
    </row>
    <row r="138" spans="1:7">
      <c r="A138" s="13" t="s">
        <v>319</v>
      </c>
      <c r="B138" s="1">
        <v>81375</v>
      </c>
      <c r="C138" s="1">
        <v>115887</v>
      </c>
      <c r="D138" s="1">
        <v>92333</v>
      </c>
      <c r="E138" s="1">
        <v>483101</v>
      </c>
      <c r="F138" s="1">
        <v>392731</v>
      </c>
      <c r="G138" s="1">
        <v>369810</v>
      </c>
    </row>
    <row r="139" spans="1:7">
      <c r="A139" s="13" t="s">
        <v>92</v>
      </c>
      <c r="B139" s="1">
        <v>3743700</v>
      </c>
      <c r="C139" s="1">
        <v>3752396</v>
      </c>
      <c r="D139" s="1">
        <v>2032785</v>
      </c>
      <c r="E139" s="1">
        <v>388981</v>
      </c>
      <c r="F139" s="1">
        <v>263367</v>
      </c>
      <c r="G139" s="1">
        <v>60855</v>
      </c>
    </row>
    <row r="140" spans="1:7">
      <c r="A140" s="13" t="s">
        <v>320</v>
      </c>
      <c r="B140" s="4">
        <v>0</v>
      </c>
      <c r="C140" s="4">
        <v>0</v>
      </c>
      <c r="D140" s="4">
        <v>0</v>
      </c>
      <c r="E140" s="1">
        <v>3000</v>
      </c>
      <c r="F140" s="1">
        <v>3500</v>
      </c>
      <c r="G140" s="1">
        <v>20800</v>
      </c>
    </row>
    <row r="141" spans="1:7">
      <c r="A141" s="13" t="s">
        <v>321</v>
      </c>
      <c r="B141" s="1">
        <v>30003</v>
      </c>
      <c r="C141" s="4">
        <v>0</v>
      </c>
      <c r="D141" s="4">
        <v>0</v>
      </c>
      <c r="E141" s="4">
        <v>0</v>
      </c>
      <c r="F141" s="4">
        <v>0</v>
      </c>
      <c r="G141" s="4">
        <v>0</v>
      </c>
    </row>
    <row r="142" spans="1:7">
      <c r="A142" s="13" t="s">
        <v>204</v>
      </c>
      <c r="B142" s="1">
        <v>1196100</v>
      </c>
      <c r="C142" s="1">
        <v>1598979</v>
      </c>
      <c r="D142" s="1">
        <v>2014646</v>
      </c>
      <c r="E142" s="1">
        <v>3749629</v>
      </c>
      <c r="F142" s="1">
        <v>3236895</v>
      </c>
      <c r="G142" s="1">
        <v>3187546</v>
      </c>
    </row>
    <row r="143" spans="1:7">
      <c r="A143" s="13" t="s">
        <v>93</v>
      </c>
      <c r="B143" s="1">
        <v>18554974</v>
      </c>
      <c r="C143" s="1">
        <v>14703063</v>
      </c>
      <c r="D143" s="1">
        <v>13672265</v>
      </c>
      <c r="E143" s="1">
        <v>1341282</v>
      </c>
      <c r="F143" s="1">
        <v>2241812</v>
      </c>
      <c r="G143" s="1">
        <v>457069</v>
      </c>
    </row>
    <row r="144" spans="1:7">
      <c r="A144" s="13" t="s">
        <v>322</v>
      </c>
      <c r="B144" s="4">
        <v>0</v>
      </c>
      <c r="C144" s="4">
        <v>0</v>
      </c>
      <c r="D144" s="4">
        <v>0</v>
      </c>
      <c r="E144" s="1">
        <v>12873</v>
      </c>
      <c r="F144" s="4">
        <v>0</v>
      </c>
      <c r="G144" s="1">
        <v>4295</v>
      </c>
    </row>
    <row r="145" spans="1:7">
      <c r="A145" s="13" t="s">
        <v>94</v>
      </c>
      <c r="B145" s="4">
        <v>0</v>
      </c>
      <c r="C145" s="4">
        <v>0</v>
      </c>
      <c r="D145" s="4">
        <v>0</v>
      </c>
      <c r="E145" s="1">
        <v>1055675</v>
      </c>
      <c r="F145" s="1">
        <v>1459185</v>
      </c>
      <c r="G145" s="1">
        <v>1523470</v>
      </c>
    </row>
    <row r="146" spans="1:7">
      <c r="A146" s="13" t="s">
        <v>95</v>
      </c>
      <c r="B146" s="4">
        <v>0</v>
      </c>
      <c r="C146" s="4">
        <v>0</v>
      </c>
      <c r="D146" s="4">
        <v>0</v>
      </c>
      <c r="E146" s="1">
        <v>2700</v>
      </c>
      <c r="F146" s="1">
        <v>3367</v>
      </c>
      <c r="G146" s="1">
        <v>11601</v>
      </c>
    </row>
    <row r="147" spans="1:7">
      <c r="A147" s="13" t="s">
        <v>96</v>
      </c>
      <c r="B147" s="1">
        <v>705208</v>
      </c>
      <c r="C147" s="1">
        <v>671465</v>
      </c>
      <c r="D147" s="1">
        <v>663550</v>
      </c>
      <c r="E147" s="1">
        <v>535909</v>
      </c>
      <c r="F147" s="1">
        <v>593565</v>
      </c>
      <c r="G147" s="1">
        <v>664273</v>
      </c>
    </row>
    <row r="148" spans="1:7">
      <c r="A148" s="13" t="s">
        <v>323</v>
      </c>
      <c r="B148" s="4">
        <v>0</v>
      </c>
      <c r="C148" s="4">
        <v>0</v>
      </c>
      <c r="D148" s="4">
        <v>0</v>
      </c>
      <c r="E148" s="4">
        <v>0</v>
      </c>
      <c r="F148" s="1">
        <v>23604</v>
      </c>
      <c r="G148" s="4">
        <v>0</v>
      </c>
    </row>
    <row r="149" spans="1:7">
      <c r="A149" s="13" t="s">
        <v>205</v>
      </c>
      <c r="B149" s="4">
        <v>0</v>
      </c>
      <c r="C149" s="4">
        <v>0</v>
      </c>
      <c r="D149" s="4">
        <v>0</v>
      </c>
      <c r="E149" s="1">
        <v>361282</v>
      </c>
      <c r="F149" s="1">
        <v>33319</v>
      </c>
      <c r="G149" s="1">
        <v>53561</v>
      </c>
    </row>
    <row r="150" spans="1:7">
      <c r="A150" s="13" t="s">
        <v>324</v>
      </c>
      <c r="B150" s="4">
        <v>0</v>
      </c>
      <c r="C150" s="4">
        <v>0</v>
      </c>
      <c r="D150" s="4">
        <v>0</v>
      </c>
      <c r="E150" s="1">
        <v>10141</v>
      </c>
      <c r="F150" s="1">
        <v>16749</v>
      </c>
      <c r="G150" s="4">
        <v>0</v>
      </c>
    </row>
    <row r="151" spans="1:7">
      <c r="A151" s="13" t="s">
        <v>206</v>
      </c>
      <c r="B151" s="1">
        <v>635494</v>
      </c>
      <c r="C151" s="1">
        <v>404748</v>
      </c>
      <c r="D151" s="1">
        <v>1538526</v>
      </c>
      <c r="E151" s="1">
        <v>238873</v>
      </c>
      <c r="F151" s="1">
        <v>285650</v>
      </c>
      <c r="G151" s="1">
        <v>728291</v>
      </c>
    </row>
    <row r="152" spans="1:7">
      <c r="A152" s="13" t="s">
        <v>97</v>
      </c>
      <c r="B152" s="1">
        <v>3353314</v>
      </c>
      <c r="C152" s="1">
        <v>2511342</v>
      </c>
      <c r="D152" s="1">
        <v>3400367</v>
      </c>
      <c r="E152" s="1">
        <v>8987514</v>
      </c>
      <c r="F152" s="1">
        <v>7594522</v>
      </c>
      <c r="G152" s="1">
        <v>8068254</v>
      </c>
    </row>
    <row r="153" spans="1:7">
      <c r="A153" s="13" t="s">
        <v>98</v>
      </c>
      <c r="B153" s="1">
        <v>2889357</v>
      </c>
      <c r="C153" s="1">
        <v>2146428</v>
      </c>
      <c r="D153" s="1">
        <v>2423877</v>
      </c>
      <c r="E153" s="1">
        <v>6979354</v>
      </c>
      <c r="F153" s="1">
        <v>5146011</v>
      </c>
      <c r="G153" s="1">
        <v>6264198</v>
      </c>
    </row>
    <row r="154" spans="1:7">
      <c r="A154" s="13" t="s">
        <v>99</v>
      </c>
      <c r="B154" s="1">
        <v>463957</v>
      </c>
      <c r="C154" s="1">
        <v>364914</v>
      </c>
      <c r="D154" s="1">
        <v>976490</v>
      </c>
      <c r="E154" s="1">
        <v>2008160</v>
      </c>
      <c r="F154" s="1">
        <v>2448511</v>
      </c>
      <c r="G154" s="1">
        <v>1804056</v>
      </c>
    </row>
    <row r="155" spans="1:7">
      <c r="A155" s="13" t="s">
        <v>325</v>
      </c>
      <c r="B155" s="4">
        <v>0</v>
      </c>
      <c r="C155" s="4">
        <v>0</v>
      </c>
      <c r="D155" s="4">
        <v>0</v>
      </c>
      <c r="E155" s="4">
        <v>0</v>
      </c>
      <c r="F155" s="4">
        <v>0</v>
      </c>
      <c r="G155" s="1">
        <v>19829</v>
      </c>
    </row>
    <row r="156" spans="1:7">
      <c r="A156" s="13" t="s">
        <v>100</v>
      </c>
      <c r="B156" s="1">
        <v>2367514</v>
      </c>
      <c r="C156" s="1">
        <v>2546787</v>
      </c>
      <c r="D156" s="1">
        <v>1379863</v>
      </c>
      <c r="E156" s="1">
        <v>29700477</v>
      </c>
      <c r="F156" s="1">
        <v>18704976</v>
      </c>
      <c r="G156" s="1">
        <v>20521607</v>
      </c>
    </row>
    <row r="157" spans="1:7">
      <c r="A157" s="13" t="s">
        <v>101</v>
      </c>
      <c r="B157" s="1">
        <v>1680694</v>
      </c>
      <c r="C157" s="1">
        <v>1684450</v>
      </c>
      <c r="D157" s="1">
        <v>803284</v>
      </c>
      <c r="E157" s="1">
        <v>3865550</v>
      </c>
      <c r="F157" s="1">
        <v>3005819</v>
      </c>
      <c r="G157" s="1">
        <v>4428178</v>
      </c>
    </row>
    <row r="158" spans="1:7">
      <c r="A158" s="13" t="s">
        <v>102</v>
      </c>
      <c r="B158" s="1">
        <v>686820</v>
      </c>
      <c r="C158" s="1">
        <v>862337</v>
      </c>
      <c r="D158" s="1">
        <v>576579</v>
      </c>
      <c r="E158" s="1">
        <v>25834927</v>
      </c>
      <c r="F158" s="1">
        <v>15699157</v>
      </c>
      <c r="G158" s="1">
        <v>16093429</v>
      </c>
    </row>
    <row r="159" spans="1:7">
      <c r="A159" s="13" t="s">
        <v>103</v>
      </c>
      <c r="B159" s="1">
        <v>32093107</v>
      </c>
      <c r="C159" s="1">
        <v>43067303</v>
      </c>
      <c r="D159" s="1">
        <v>43861382</v>
      </c>
      <c r="E159" s="1">
        <v>54631688</v>
      </c>
      <c r="F159" s="1">
        <v>41641389</v>
      </c>
      <c r="G159" s="1">
        <v>39078576</v>
      </c>
    </row>
    <row r="160" spans="1:7">
      <c r="A160" s="13" t="s">
        <v>104</v>
      </c>
      <c r="B160" s="1">
        <v>22468385</v>
      </c>
      <c r="C160" s="1">
        <v>17969540</v>
      </c>
      <c r="D160" s="1">
        <v>16901132</v>
      </c>
      <c r="E160" s="1">
        <v>13829574</v>
      </c>
      <c r="F160" s="1">
        <v>13586408</v>
      </c>
      <c r="G160" s="1">
        <v>13470530</v>
      </c>
    </row>
    <row r="161" spans="1:7">
      <c r="A161" s="13" t="s">
        <v>105</v>
      </c>
      <c r="B161" s="1">
        <v>78541760</v>
      </c>
      <c r="C161" s="1">
        <v>68169881</v>
      </c>
      <c r="D161" s="1">
        <v>74635386</v>
      </c>
      <c r="E161" s="1">
        <v>86929761</v>
      </c>
      <c r="F161" s="1">
        <v>88320186</v>
      </c>
      <c r="G161" s="1">
        <v>78496809</v>
      </c>
    </row>
    <row r="162" spans="1:7">
      <c r="A162" s="13" t="s">
        <v>106</v>
      </c>
      <c r="B162" s="1">
        <v>79952195</v>
      </c>
      <c r="C162" s="1">
        <v>69823943</v>
      </c>
      <c r="D162" s="1">
        <v>76289830</v>
      </c>
      <c r="E162" s="1">
        <v>93086106</v>
      </c>
      <c r="F162" s="1">
        <v>112120106</v>
      </c>
      <c r="G162" s="1">
        <v>103190791</v>
      </c>
    </row>
    <row r="163" spans="1:7">
      <c r="A163" s="13" t="s">
        <v>107</v>
      </c>
      <c r="B163" s="1">
        <v>79952195</v>
      </c>
      <c r="C163" s="1">
        <v>69823943</v>
      </c>
      <c r="D163" s="1">
        <v>76297915</v>
      </c>
      <c r="E163" s="1">
        <v>93330022</v>
      </c>
      <c r="F163" s="1">
        <v>112405395</v>
      </c>
      <c r="G163" s="1">
        <v>103521625</v>
      </c>
    </row>
    <row r="164" spans="1:7">
      <c r="A164" s="13" t="s">
        <v>108</v>
      </c>
      <c r="B164" s="1">
        <v>79975810</v>
      </c>
      <c r="C164" s="1">
        <v>69838377</v>
      </c>
      <c r="D164" s="1">
        <v>76380218</v>
      </c>
      <c r="E164" s="1">
        <v>94090533</v>
      </c>
      <c r="F164" s="1">
        <v>113134643</v>
      </c>
      <c r="G164" s="1">
        <v>104297410</v>
      </c>
    </row>
    <row r="165" spans="1:7">
      <c r="A165" s="13" t="s">
        <v>109</v>
      </c>
      <c r="B165" s="1">
        <v>7075581</v>
      </c>
      <c r="C165" s="1">
        <v>10414995</v>
      </c>
      <c r="D165" s="1">
        <v>9886776</v>
      </c>
      <c r="E165" s="1">
        <v>2478847</v>
      </c>
      <c r="F165" s="1">
        <v>1274281</v>
      </c>
      <c r="G165" s="1">
        <v>1143182</v>
      </c>
    </row>
    <row r="166" spans="1:7">
      <c r="A166" s="13" t="s">
        <v>110</v>
      </c>
      <c r="B166" s="1">
        <v>35553381</v>
      </c>
      <c r="C166" s="1">
        <v>46809663</v>
      </c>
      <c r="D166" s="1">
        <v>48757159</v>
      </c>
      <c r="E166" s="1">
        <v>30028130</v>
      </c>
      <c r="F166" s="1">
        <v>27768432</v>
      </c>
      <c r="G166" s="1">
        <v>25587271</v>
      </c>
    </row>
    <row r="167" spans="1:7">
      <c r="A167" s="13" t="s">
        <v>111</v>
      </c>
      <c r="B167" s="1">
        <v>4069302</v>
      </c>
      <c r="C167" s="1">
        <v>4689587</v>
      </c>
      <c r="D167" s="1">
        <v>5621014</v>
      </c>
      <c r="E167" s="1">
        <v>2419201</v>
      </c>
      <c r="F167" s="1">
        <v>3606107</v>
      </c>
      <c r="G167" s="1">
        <v>3235665</v>
      </c>
    </row>
    <row r="168" spans="1:7">
      <c r="A168" s="13" t="s">
        <v>112</v>
      </c>
      <c r="B168" s="1">
        <v>31098565</v>
      </c>
      <c r="C168" s="1">
        <v>41814403</v>
      </c>
      <c r="D168" s="1">
        <v>42625436</v>
      </c>
      <c r="E168" s="1">
        <v>15172211</v>
      </c>
      <c r="F168" s="1">
        <v>13321674</v>
      </c>
      <c r="G168" s="1">
        <v>13706115</v>
      </c>
    </row>
    <row r="169" spans="1:7">
      <c r="A169" s="13" t="s">
        <v>113</v>
      </c>
      <c r="B169" s="1">
        <v>23726760</v>
      </c>
      <c r="C169" s="1">
        <v>32170706</v>
      </c>
      <c r="D169" s="1">
        <v>34511433</v>
      </c>
      <c r="E169" s="1">
        <v>12298276</v>
      </c>
      <c r="F169" s="1">
        <v>10344726</v>
      </c>
      <c r="G169" s="1">
        <v>7897088</v>
      </c>
    </row>
    <row r="170" spans="1:7">
      <c r="A170" s="13" t="s">
        <v>114</v>
      </c>
      <c r="B170" s="1">
        <v>544386</v>
      </c>
      <c r="C170" s="1">
        <v>667941</v>
      </c>
      <c r="D170" s="1">
        <v>743547</v>
      </c>
      <c r="E170" s="1">
        <v>2385457</v>
      </c>
      <c r="F170" s="1">
        <v>2391322</v>
      </c>
      <c r="G170" s="1">
        <v>2683575</v>
      </c>
    </row>
    <row r="171" spans="1:7">
      <c r="A171" s="13" t="s">
        <v>115</v>
      </c>
      <c r="B171" s="1">
        <v>124445</v>
      </c>
      <c r="C171" s="1">
        <v>51842</v>
      </c>
      <c r="D171" s="1">
        <v>183679</v>
      </c>
      <c r="E171" s="1">
        <v>2090019</v>
      </c>
      <c r="F171" s="1">
        <v>2217534</v>
      </c>
      <c r="G171" s="1">
        <v>2895845</v>
      </c>
    </row>
    <row r="172" spans="1:7">
      <c r="A172" s="13" t="s">
        <v>116</v>
      </c>
      <c r="B172" s="1">
        <v>771433</v>
      </c>
      <c r="C172" s="1">
        <v>424952</v>
      </c>
      <c r="D172" s="1">
        <v>384785</v>
      </c>
      <c r="E172" s="1">
        <v>365755</v>
      </c>
      <c r="F172" s="1">
        <v>152005</v>
      </c>
      <c r="G172" s="1">
        <v>229203</v>
      </c>
    </row>
    <row r="173" spans="1:7">
      <c r="A173" s="13" t="s">
        <v>117</v>
      </c>
      <c r="B173" s="1">
        <v>6047434</v>
      </c>
      <c r="C173" s="1">
        <v>5953156</v>
      </c>
      <c r="D173" s="1">
        <v>5240319</v>
      </c>
      <c r="E173" s="1">
        <v>8996784</v>
      </c>
      <c r="F173" s="1">
        <v>8307547</v>
      </c>
      <c r="G173" s="1">
        <v>8612385</v>
      </c>
    </row>
    <row r="174" spans="1:7">
      <c r="A174" s="13" t="s">
        <v>118</v>
      </c>
      <c r="B174" s="1">
        <v>868179</v>
      </c>
      <c r="C174" s="1">
        <v>673410</v>
      </c>
      <c r="D174" s="1">
        <v>664759</v>
      </c>
      <c r="E174" s="1">
        <v>14692616</v>
      </c>
      <c r="F174" s="1">
        <v>12748300</v>
      </c>
      <c r="G174" s="1">
        <v>10836620</v>
      </c>
    </row>
    <row r="175" spans="1:7">
      <c r="A175" s="13" t="s">
        <v>119</v>
      </c>
      <c r="B175" s="1">
        <v>111097122</v>
      </c>
      <c r="C175" s="1">
        <v>96445286</v>
      </c>
      <c r="D175" s="1">
        <v>102885244</v>
      </c>
      <c r="E175" s="1">
        <v>149970465</v>
      </c>
      <c r="F175" s="1">
        <v>166637367</v>
      </c>
      <c r="G175" s="1">
        <v>151304373</v>
      </c>
    </row>
    <row r="176" spans="1:7">
      <c r="A176" s="13" t="s">
        <v>120</v>
      </c>
      <c r="B176" s="1">
        <v>61302845</v>
      </c>
      <c r="C176" s="1">
        <v>68154061</v>
      </c>
      <c r="D176" s="1">
        <v>69127107</v>
      </c>
      <c r="E176" s="1">
        <v>99368350</v>
      </c>
      <c r="F176" s="1">
        <v>83200840</v>
      </c>
      <c r="G176" s="1">
        <v>75375677</v>
      </c>
    </row>
    <row r="177" spans="1:7">
      <c r="A177" s="13" t="s">
        <v>326</v>
      </c>
      <c r="B177" s="4">
        <v>0</v>
      </c>
      <c r="C177" s="4">
        <v>0</v>
      </c>
      <c r="D177" s="4">
        <v>0</v>
      </c>
      <c r="E177" s="1">
        <v>3515</v>
      </c>
      <c r="F177" s="1">
        <v>4000</v>
      </c>
      <c r="G177" s="4">
        <v>0</v>
      </c>
    </row>
    <row r="178" spans="1:7">
      <c r="A178" s="13" t="s">
        <v>121</v>
      </c>
      <c r="B178" s="1">
        <v>385514</v>
      </c>
      <c r="C178" s="1">
        <v>305673</v>
      </c>
      <c r="D178" s="1">
        <v>510709</v>
      </c>
      <c r="E178" s="1">
        <v>12436718</v>
      </c>
      <c r="F178" s="1">
        <v>10840651</v>
      </c>
      <c r="G178" s="1">
        <v>8645491</v>
      </c>
    </row>
    <row r="179" spans="1:7">
      <c r="A179" s="13" t="s">
        <v>122</v>
      </c>
      <c r="B179" s="1">
        <v>469448</v>
      </c>
      <c r="C179" s="1">
        <v>1068585</v>
      </c>
      <c r="D179" s="1">
        <v>318469</v>
      </c>
      <c r="E179" s="1">
        <v>684965</v>
      </c>
      <c r="F179" s="1">
        <v>179684</v>
      </c>
      <c r="G179" s="1">
        <v>288801</v>
      </c>
    </row>
    <row r="180" spans="1:7">
      <c r="A180" s="13" t="s">
        <v>123</v>
      </c>
      <c r="B180" s="1">
        <v>152408888</v>
      </c>
      <c r="C180" s="1">
        <v>148317394</v>
      </c>
      <c r="D180" s="1">
        <v>156429481</v>
      </c>
      <c r="E180" s="1">
        <v>222800003</v>
      </c>
      <c r="F180" s="1">
        <v>225599385</v>
      </c>
      <c r="G180" s="1">
        <v>208690503</v>
      </c>
    </row>
    <row r="181" spans="1:7">
      <c r="A181" s="13" t="s">
        <v>124</v>
      </c>
      <c r="B181" s="1">
        <v>696106</v>
      </c>
      <c r="C181" s="1">
        <v>865576</v>
      </c>
      <c r="D181" s="1">
        <v>605101</v>
      </c>
      <c r="E181" s="1">
        <v>26878218</v>
      </c>
      <c r="F181" s="1">
        <v>17153221</v>
      </c>
      <c r="G181" s="1">
        <v>19053757</v>
      </c>
    </row>
    <row r="182" spans="1:7">
      <c r="A182" s="13" t="s">
        <v>207</v>
      </c>
      <c r="B182" s="1">
        <v>2219804</v>
      </c>
      <c r="C182" s="1">
        <v>2034097</v>
      </c>
      <c r="D182" s="1">
        <v>2185349</v>
      </c>
      <c r="E182" s="1">
        <v>8435845</v>
      </c>
      <c r="F182" s="1">
        <v>7889193</v>
      </c>
      <c r="G182" s="1">
        <v>8528789</v>
      </c>
    </row>
    <row r="183" spans="1:7">
      <c r="A183" s="13" t="s">
        <v>125</v>
      </c>
      <c r="B183" s="1">
        <v>37557</v>
      </c>
      <c r="C183" s="1">
        <v>4316</v>
      </c>
      <c r="D183" s="1">
        <v>6848</v>
      </c>
      <c r="E183" s="1">
        <v>4113417</v>
      </c>
      <c r="F183" s="1">
        <v>4894088</v>
      </c>
      <c r="G183" s="1">
        <v>3208998</v>
      </c>
    </row>
    <row r="184" spans="1:7">
      <c r="A184" s="13" t="s">
        <v>126</v>
      </c>
      <c r="B184" s="1">
        <v>37557</v>
      </c>
      <c r="C184" s="1">
        <v>4316</v>
      </c>
      <c r="D184" s="1">
        <v>6848</v>
      </c>
      <c r="E184" s="1">
        <v>4113417</v>
      </c>
      <c r="F184" s="1">
        <v>4894088</v>
      </c>
      <c r="G184" s="1">
        <v>3208998</v>
      </c>
    </row>
    <row r="185" spans="1:7">
      <c r="A185" s="13" t="s">
        <v>127</v>
      </c>
      <c r="B185" s="1">
        <v>3372585</v>
      </c>
      <c r="C185" s="1">
        <v>540509</v>
      </c>
      <c r="D185" s="1">
        <v>394649</v>
      </c>
      <c r="E185" s="1">
        <v>10666598</v>
      </c>
      <c r="F185" s="1">
        <v>6716847</v>
      </c>
      <c r="G185" s="1">
        <v>5128977</v>
      </c>
    </row>
    <row r="186" spans="1:7">
      <c r="A186" s="13" t="s">
        <v>128</v>
      </c>
      <c r="B186" s="1">
        <v>19991079</v>
      </c>
      <c r="C186" s="1">
        <v>16281953</v>
      </c>
      <c r="D186" s="1">
        <v>15582870</v>
      </c>
      <c r="E186" s="1">
        <v>26538812</v>
      </c>
      <c r="F186" s="1">
        <v>24238822</v>
      </c>
      <c r="G186" s="1">
        <v>17989547</v>
      </c>
    </row>
    <row r="187" spans="1:7">
      <c r="A187" s="13" t="s">
        <v>129</v>
      </c>
      <c r="B187" s="1">
        <v>294829</v>
      </c>
      <c r="C187" s="1">
        <v>353016</v>
      </c>
      <c r="D187" s="1">
        <v>821640</v>
      </c>
      <c r="E187" s="1">
        <v>623021</v>
      </c>
      <c r="F187" s="1">
        <v>979917</v>
      </c>
      <c r="G187" s="1">
        <v>761932</v>
      </c>
    </row>
    <row r="188" spans="1:7">
      <c r="A188" s="13" t="s">
        <v>130</v>
      </c>
      <c r="B188" s="1">
        <v>87217046</v>
      </c>
      <c r="C188" s="1">
        <v>76200469</v>
      </c>
      <c r="D188" s="1">
        <v>83646337</v>
      </c>
      <c r="E188" s="1">
        <v>118949486</v>
      </c>
      <c r="F188" s="1">
        <v>136863775</v>
      </c>
      <c r="G188" s="1">
        <v>128187716</v>
      </c>
    </row>
    <row r="189" spans="1:7">
      <c r="A189" s="13" t="s">
        <v>131</v>
      </c>
      <c r="B189" s="1">
        <v>90494964</v>
      </c>
      <c r="C189" s="1">
        <v>79401784</v>
      </c>
      <c r="D189" s="1">
        <v>86870472</v>
      </c>
      <c r="E189" s="1">
        <v>122263957</v>
      </c>
      <c r="F189" s="1">
        <v>140704408</v>
      </c>
      <c r="G189" s="1">
        <v>131504081</v>
      </c>
    </row>
    <row r="190" spans="1:7" ht="15.75" thickBot="1">
      <c r="A190" s="13" t="s">
        <v>132</v>
      </c>
      <c r="B190" s="1">
        <v>91106043</v>
      </c>
      <c r="C190" s="1">
        <v>80163333</v>
      </c>
      <c r="D190" s="1">
        <v>87302374</v>
      </c>
      <c r="E190" s="1">
        <v>123431653</v>
      </c>
      <c r="F190" s="1">
        <v>142398545</v>
      </c>
      <c r="G190" s="1">
        <v>133314826</v>
      </c>
    </row>
    <row r="191" spans="1:7">
      <c r="A191" s="3"/>
      <c r="B191" s="3"/>
      <c r="C191" s="3"/>
      <c r="D191" s="3"/>
      <c r="E191" s="3"/>
      <c r="F191" s="3"/>
      <c r="G191" s="3"/>
    </row>
    <row r="192" spans="1:7">
      <c r="A192" s="14"/>
    </row>
    <row r="193" spans="1:7">
      <c r="A193" s="15" t="s">
        <v>133</v>
      </c>
    </row>
    <row r="194" spans="1:7" ht="19.5" customHeight="1">
      <c r="A194" s="57" t="s">
        <v>134</v>
      </c>
      <c r="B194" s="58"/>
      <c r="C194" s="58"/>
      <c r="D194" s="58"/>
      <c r="E194" s="58"/>
      <c r="F194" s="58"/>
      <c r="G194" s="58"/>
    </row>
    <row r="195" spans="1:7" ht="19.5" customHeight="1">
      <c r="A195" s="57" t="s">
        <v>135</v>
      </c>
      <c r="B195" s="58"/>
      <c r="C195" s="58"/>
      <c r="D195" s="58"/>
      <c r="E195" s="58"/>
      <c r="F195" s="58"/>
      <c r="G195" s="58"/>
    </row>
    <row r="196" spans="1:7">
      <c r="A196" s="15" t="s">
        <v>136</v>
      </c>
    </row>
    <row r="197" spans="1:7" ht="39" customHeight="1">
      <c r="A197" s="57" t="s">
        <v>137</v>
      </c>
      <c r="B197" s="58"/>
      <c r="C197" s="58"/>
      <c r="D197" s="58"/>
      <c r="E197" s="58"/>
      <c r="F197" s="58"/>
      <c r="G197" s="58"/>
    </row>
    <row r="198" spans="1:7" ht="19.5" customHeight="1">
      <c r="A198" s="57" t="s">
        <v>138</v>
      </c>
      <c r="B198" s="58"/>
      <c r="C198" s="58"/>
      <c r="D198" s="58"/>
      <c r="E198" s="58"/>
      <c r="F198" s="58"/>
      <c r="G198" s="58"/>
    </row>
    <row r="199" spans="1:7" ht="39" customHeight="1">
      <c r="A199" s="57" t="s">
        <v>139</v>
      </c>
      <c r="B199" s="58"/>
      <c r="C199" s="58"/>
      <c r="D199" s="58"/>
      <c r="E199" s="58"/>
      <c r="F199" s="58"/>
      <c r="G199" s="58"/>
    </row>
    <row r="200" spans="1:7" ht="29.25" customHeight="1">
      <c r="A200" s="57" t="s">
        <v>140</v>
      </c>
      <c r="B200" s="58"/>
      <c r="C200" s="58"/>
      <c r="D200" s="58"/>
      <c r="E200" s="58"/>
      <c r="F200" s="58"/>
      <c r="G200" s="58"/>
    </row>
    <row r="201" spans="1:7">
      <c r="A201" s="15" t="s">
        <v>141</v>
      </c>
    </row>
    <row r="202" spans="1:7" ht="19.5" customHeight="1">
      <c r="A202" s="57" t="s">
        <v>142</v>
      </c>
      <c r="B202" s="58"/>
      <c r="C202" s="58"/>
      <c r="D202" s="58"/>
      <c r="E202" s="58"/>
      <c r="F202" s="58"/>
      <c r="G202" s="58"/>
    </row>
    <row r="203" spans="1:7">
      <c r="A203" s="15" t="s">
        <v>143</v>
      </c>
    </row>
    <row r="204" spans="1:7">
      <c r="A204" s="15" t="s">
        <v>144</v>
      </c>
    </row>
    <row r="205" spans="1:7">
      <c r="A205" s="15" t="s">
        <v>145</v>
      </c>
    </row>
    <row r="206" spans="1:7" ht="19.5" customHeight="1">
      <c r="A206" s="57" t="s">
        <v>146</v>
      </c>
      <c r="B206" s="58"/>
      <c r="C206" s="58"/>
      <c r="D206" s="58"/>
      <c r="E206" s="58"/>
      <c r="F206" s="58"/>
      <c r="G206" s="58"/>
    </row>
    <row r="207" spans="1:7" ht="39" customHeight="1">
      <c r="A207" s="57" t="s">
        <v>147</v>
      </c>
      <c r="B207" s="58"/>
      <c r="C207" s="58"/>
      <c r="D207" s="58"/>
      <c r="E207" s="58"/>
      <c r="F207" s="58"/>
      <c r="G207" s="58"/>
    </row>
    <row r="208" spans="1:7" ht="29.25" customHeight="1">
      <c r="A208" s="57" t="s">
        <v>148</v>
      </c>
      <c r="B208" s="58"/>
      <c r="C208" s="58"/>
      <c r="D208" s="58"/>
      <c r="E208" s="58"/>
      <c r="F208" s="58"/>
      <c r="G208" s="58"/>
    </row>
    <row r="209" spans="1:7">
      <c r="A209" s="15" t="s">
        <v>327</v>
      </c>
    </row>
    <row r="210" spans="1:7" ht="58.5" customHeight="1">
      <c r="A210" s="57" t="s">
        <v>328</v>
      </c>
      <c r="B210" s="58"/>
      <c r="C210" s="58"/>
      <c r="D210" s="58"/>
      <c r="E210" s="58"/>
      <c r="F210" s="58"/>
      <c r="G210" s="58"/>
    </row>
    <row r="211" spans="1:7" ht="58.5" customHeight="1">
      <c r="A211" s="57" t="s">
        <v>329</v>
      </c>
      <c r="B211" s="58"/>
      <c r="C211" s="58"/>
      <c r="D211" s="58"/>
      <c r="E211" s="58"/>
      <c r="F211" s="58"/>
      <c r="G211" s="58"/>
    </row>
    <row r="212" spans="1:7">
      <c r="A212" s="15" t="s">
        <v>330</v>
      </c>
    </row>
    <row r="213" spans="1:7" ht="39" customHeight="1">
      <c r="A213" s="57" t="s">
        <v>331</v>
      </c>
      <c r="B213" s="58"/>
      <c r="C213" s="58"/>
      <c r="D213" s="58"/>
      <c r="E213" s="58"/>
      <c r="F213" s="58"/>
      <c r="G213" s="58"/>
    </row>
    <row r="214" spans="1:7" ht="58.5" customHeight="1">
      <c r="A214" s="57" t="s">
        <v>332</v>
      </c>
      <c r="B214" s="58"/>
      <c r="C214" s="58"/>
      <c r="D214" s="58"/>
      <c r="E214" s="58"/>
      <c r="F214" s="58"/>
      <c r="G214" s="58"/>
    </row>
    <row r="215" spans="1:7" ht="19.5" customHeight="1">
      <c r="A215" s="57" t="s">
        <v>333</v>
      </c>
      <c r="B215" s="58"/>
      <c r="C215" s="58"/>
      <c r="D215" s="58"/>
      <c r="E215" s="58"/>
      <c r="F215" s="58"/>
      <c r="G215" s="58"/>
    </row>
    <row r="216" spans="1:7" ht="39" customHeight="1">
      <c r="A216" s="57" t="s">
        <v>334</v>
      </c>
      <c r="B216" s="58"/>
      <c r="C216" s="58"/>
      <c r="D216" s="58"/>
      <c r="E216" s="58"/>
      <c r="F216" s="58"/>
      <c r="G216" s="58"/>
    </row>
    <row r="217" spans="1:7">
      <c r="A217" s="15" t="s">
        <v>335</v>
      </c>
    </row>
    <row r="218" spans="1:7" ht="29.25" customHeight="1">
      <c r="A218" s="57" t="s">
        <v>336</v>
      </c>
      <c r="B218" s="58"/>
      <c r="C218" s="58"/>
      <c r="D218" s="58"/>
      <c r="E218" s="58"/>
      <c r="F218" s="58"/>
      <c r="G218" s="58"/>
    </row>
    <row r="219" spans="1:7" ht="39" customHeight="1">
      <c r="A219" s="57" t="s">
        <v>337</v>
      </c>
      <c r="B219" s="58"/>
      <c r="C219" s="58"/>
      <c r="D219" s="58"/>
      <c r="E219" s="58"/>
      <c r="F219" s="58"/>
      <c r="G219" s="58"/>
    </row>
    <row r="220" spans="1:7">
      <c r="A220" s="15" t="s">
        <v>338</v>
      </c>
    </row>
    <row r="221" spans="1:7">
      <c r="A221" s="15" t="s">
        <v>339</v>
      </c>
    </row>
    <row r="222" spans="1:7">
      <c r="A222" s="15" t="s">
        <v>340</v>
      </c>
    </row>
    <row r="223" spans="1:7">
      <c r="A223" s="15" t="s">
        <v>341</v>
      </c>
    </row>
    <row r="224" spans="1:7">
      <c r="A224" s="15" t="s">
        <v>342</v>
      </c>
    </row>
    <row r="225" spans="1:7">
      <c r="A225" s="15" t="s">
        <v>343</v>
      </c>
    </row>
    <row r="226" spans="1:7">
      <c r="A226" s="15" t="s">
        <v>344</v>
      </c>
    </row>
    <row r="227" spans="1:7">
      <c r="A227" s="15" t="s">
        <v>345</v>
      </c>
    </row>
    <row r="228" spans="1:7">
      <c r="A228" s="15" t="s">
        <v>346</v>
      </c>
    </row>
    <row r="229" spans="1:7">
      <c r="A229" s="15" t="s">
        <v>347</v>
      </c>
    </row>
    <row r="230" spans="1:7" ht="19.5" customHeight="1">
      <c r="A230" s="57" t="s">
        <v>348</v>
      </c>
      <c r="B230" s="58"/>
      <c r="C230" s="58"/>
      <c r="D230" s="58"/>
      <c r="E230" s="58"/>
      <c r="F230" s="58"/>
      <c r="G230" s="58"/>
    </row>
    <row r="231" spans="1:7">
      <c r="A231" s="15" t="s">
        <v>349</v>
      </c>
    </row>
    <row r="232" spans="1:7">
      <c r="A232" s="15" t="s">
        <v>350</v>
      </c>
    </row>
    <row r="233" spans="1:7">
      <c r="A233" s="15" t="s">
        <v>351</v>
      </c>
    </row>
    <row r="234" spans="1:7">
      <c r="A234" s="15" t="s">
        <v>352</v>
      </c>
    </row>
    <row r="235" spans="1:7">
      <c r="A235" s="15" t="s">
        <v>353</v>
      </c>
    </row>
    <row r="236" spans="1:7">
      <c r="A236" s="15" t="s">
        <v>354</v>
      </c>
    </row>
    <row r="237" spans="1:7">
      <c r="A237" s="15" t="s">
        <v>355</v>
      </c>
    </row>
    <row r="238" spans="1:7">
      <c r="A238" s="15" t="s">
        <v>356</v>
      </c>
    </row>
    <row r="239" spans="1:7">
      <c r="A239" s="15" t="s">
        <v>357</v>
      </c>
    </row>
    <row r="240" spans="1:7">
      <c r="A240" s="15" t="s">
        <v>358</v>
      </c>
    </row>
    <row r="241" spans="1:7">
      <c r="A241" s="15" t="s">
        <v>359</v>
      </c>
    </row>
    <row r="242" spans="1:7">
      <c r="A242" s="15" t="s">
        <v>360</v>
      </c>
    </row>
    <row r="243" spans="1:7">
      <c r="A243" s="15" t="s">
        <v>361</v>
      </c>
    </row>
    <row r="244" spans="1:7">
      <c r="A244" s="15" t="s">
        <v>362</v>
      </c>
    </row>
    <row r="245" spans="1:7">
      <c r="A245" s="15" t="s">
        <v>363</v>
      </c>
    </row>
    <row r="246" spans="1:7">
      <c r="A246" s="15" t="s">
        <v>364</v>
      </c>
    </row>
    <row r="247" spans="1:7">
      <c r="A247" s="15" t="s">
        <v>365</v>
      </c>
    </row>
    <row r="248" spans="1:7">
      <c r="A248" s="15" t="s">
        <v>366</v>
      </c>
    </row>
    <row r="249" spans="1:7">
      <c r="A249" s="15" t="s">
        <v>367</v>
      </c>
    </row>
    <row r="250" spans="1:7">
      <c r="A250" s="15" t="s">
        <v>368</v>
      </c>
    </row>
    <row r="251" spans="1:7">
      <c r="A251" s="15" t="s">
        <v>369</v>
      </c>
    </row>
    <row r="252" spans="1:7">
      <c r="A252" s="15" t="s">
        <v>370</v>
      </c>
    </row>
    <row r="253" spans="1:7" ht="19.5" customHeight="1">
      <c r="A253" s="57" t="s">
        <v>371</v>
      </c>
      <c r="B253" s="58"/>
      <c r="C253" s="58"/>
      <c r="D253" s="58"/>
      <c r="E253" s="58"/>
      <c r="F253" s="58"/>
      <c r="G253" s="58"/>
    </row>
    <row r="254" spans="1:7">
      <c r="A254" s="15" t="s">
        <v>372</v>
      </c>
    </row>
    <row r="255" spans="1:7" ht="19.5" customHeight="1">
      <c r="A255" s="57" t="s">
        <v>373</v>
      </c>
      <c r="B255" s="58"/>
      <c r="C255" s="58"/>
      <c r="D255" s="58"/>
      <c r="E255" s="58"/>
      <c r="F255" s="58"/>
      <c r="G255" s="58"/>
    </row>
    <row r="256" spans="1:7">
      <c r="A256" s="15" t="s">
        <v>374</v>
      </c>
    </row>
    <row r="257" spans="1:7">
      <c r="A257" s="15" t="s">
        <v>375</v>
      </c>
    </row>
    <row r="258" spans="1:7">
      <c r="A258" s="15" t="s">
        <v>376</v>
      </c>
    </row>
    <row r="259" spans="1:7">
      <c r="A259" s="15" t="s">
        <v>377</v>
      </c>
    </row>
    <row r="260" spans="1:7">
      <c r="A260" s="15" t="s">
        <v>378</v>
      </c>
    </row>
    <row r="261" spans="1:7">
      <c r="A261" s="15" t="s">
        <v>379</v>
      </c>
    </row>
    <row r="262" spans="1:7">
      <c r="A262" s="15" t="s">
        <v>380</v>
      </c>
    </row>
    <row r="263" spans="1:7" ht="19.5" customHeight="1">
      <c r="A263" s="57" t="s">
        <v>381</v>
      </c>
      <c r="B263" s="58"/>
      <c r="C263" s="58"/>
      <c r="D263" s="58"/>
      <c r="E263" s="58"/>
      <c r="F263" s="58"/>
      <c r="G263" s="58"/>
    </row>
    <row r="264" spans="1:7">
      <c r="A264" s="15" t="s">
        <v>382</v>
      </c>
    </row>
    <row r="265" spans="1:7">
      <c r="A265" s="15" t="s">
        <v>383</v>
      </c>
    </row>
    <row r="266" spans="1:7">
      <c r="A266" s="15" t="s">
        <v>384</v>
      </c>
    </row>
    <row r="267" spans="1:7">
      <c r="A267" s="15" t="s">
        <v>385</v>
      </c>
    </row>
    <row r="268" spans="1:7">
      <c r="A268" s="15" t="s">
        <v>386</v>
      </c>
    </row>
    <row r="269" spans="1:7">
      <c r="A269" s="15" t="s">
        <v>387</v>
      </c>
    </row>
    <row r="270" spans="1:7" ht="19.5" customHeight="1">
      <c r="A270" s="57" t="s">
        <v>388</v>
      </c>
      <c r="B270" s="58"/>
      <c r="C270" s="58"/>
      <c r="D270" s="58"/>
      <c r="E270" s="58"/>
      <c r="F270" s="58"/>
      <c r="G270" s="58"/>
    </row>
    <row r="271" spans="1:7" ht="29.25" customHeight="1">
      <c r="A271" s="57" t="s">
        <v>389</v>
      </c>
      <c r="B271" s="58"/>
      <c r="C271" s="58"/>
      <c r="D271" s="58"/>
      <c r="E271" s="58"/>
      <c r="F271" s="58"/>
      <c r="G271" s="58"/>
    </row>
    <row r="272" spans="1:7" ht="19.5" customHeight="1">
      <c r="A272" s="57" t="s">
        <v>390</v>
      </c>
      <c r="B272" s="58"/>
      <c r="C272" s="58"/>
      <c r="D272" s="58"/>
      <c r="E272" s="58"/>
      <c r="F272" s="58"/>
      <c r="G272" s="58"/>
    </row>
    <row r="273" spans="1:7">
      <c r="A273" s="15" t="s">
        <v>391</v>
      </c>
    </row>
    <row r="274" spans="1:7">
      <c r="A274" s="15" t="s">
        <v>392</v>
      </c>
    </row>
    <row r="275" spans="1:7" ht="19.5" customHeight="1">
      <c r="A275" s="57" t="s">
        <v>393</v>
      </c>
      <c r="B275" s="58"/>
      <c r="C275" s="58"/>
      <c r="D275" s="58"/>
      <c r="E275" s="58"/>
      <c r="F275" s="58"/>
      <c r="G275" s="58"/>
    </row>
    <row r="276" spans="1:7">
      <c r="A276" s="15" t="s">
        <v>394</v>
      </c>
    </row>
    <row r="277" spans="1:7">
      <c r="A277" s="15" t="s">
        <v>395</v>
      </c>
    </row>
    <row r="278" spans="1:7">
      <c r="A278" s="15" t="s">
        <v>396</v>
      </c>
    </row>
    <row r="279" spans="1:7">
      <c r="A279" s="15" t="s">
        <v>397</v>
      </c>
    </row>
    <row r="280" spans="1:7">
      <c r="A280" s="15" t="s">
        <v>398</v>
      </c>
    </row>
    <row r="281" spans="1:7">
      <c r="A281" s="15" t="s">
        <v>399</v>
      </c>
    </row>
    <row r="282" spans="1:7">
      <c r="A282" s="15" t="s">
        <v>400</v>
      </c>
    </row>
    <row r="283" spans="1:7">
      <c r="A283" s="15" t="s">
        <v>401</v>
      </c>
    </row>
    <row r="284" spans="1:7">
      <c r="A284" s="15" t="s">
        <v>402</v>
      </c>
    </row>
    <row r="285" spans="1:7">
      <c r="A285" s="14"/>
    </row>
    <row r="286" spans="1:7">
      <c r="A286" s="16" t="s">
        <v>403</v>
      </c>
    </row>
    <row r="287" spans="1:7">
      <c r="A287" s="14"/>
    </row>
    <row r="288" spans="1:7">
      <c r="A288" s="17" t="s">
        <v>191</v>
      </c>
    </row>
  </sheetData>
  <mergeCells count="28">
    <mergeCell ref="A198:G198"/>
    <mergeCell ref="A2:G2"/>
    <mergeCell ref="A3:B3"/>
    <mergeCell ref="A194:G194"/>
    <mergeCell ref="A195:G195"/>
    <mergeCell ref="A197:G197"/>
    <mergeCell ref="A216:G216"/>
    <mergeCell ref="A199:G199"/>
    <mergeCell ref="A200:G200"/>
    <mergeCell ref="A202:G202"/>
    <mergeCell ref="A206:G206"/>
    <mergeCell ref="A207:G207"/>
    <mergeCell ref="A208:G208"/>
    <mergeCell ref="A210:G210"/>
    <mergeCell ref="A211:G211"/>
    <mergeCell ref="A213:G213"/>
    <mergeCell ref="A214:G214"/>
    <mergeCell ref="A215:G215"/>
    <mergeCell ref="A270:G270"/>
    <mergeCell ref="A271:G271"/>
    <mergeCell ref="A272:G272"/>
    <mergeCell ref="A275:G275"/>
    <mergeCell ref="A218:G218"/>
    <mergeCell ref="A219:G219"/>
    <mergeCell ref="A230:G230"/>
    <mergeCell ref="A253:G253"/>
    <mergeCell ref="A255:G255"/>
    <mergeCell ref="A263:G263"/>
  </mergeCells>
  <pageMargins left="0.75" right="0.75" top="1" bottom="1" header="0.5" footer="0.5"/>
</worksheet>
</file>

<file path=xl/worksheets/sheet5.xml><?xml version="1.0" encoding="utf-8"?>
<worksheet xmlns="http://schemas.openxmlformats.org/spreadsheetml/2006/main" xmlns:r="http://schemas.openxmlformats.org/officeDocument/2006/relationships">
  <dimension ref="A2:G94"/>
  <sheetViews>
    <sheetView showGridLines="0" topLeftCell="A28" workbookViewId="0">
      <selection activeCell="A29" sqref="A29"/>
    </sheetView>
  </sheetViews>
  <sheetFormatPr defaultRowHeight="15"/>
  <cols>
    <col min="1" max="1" width="36.5703125" bestFit="1" customWidth="1"/>
    <col min="2" max="4" width="7.85546875" customWidth="1"/>
    <col min="5" max="7" width="8.28515625" customWidth="1"/>
  </cols>
  <sheetData>
    <row r="2" spans="1:7" ht="50.25" customHeight="1">
      <c r="A2" s="59" t="s">
        <v>404</v>
      </c>
      <c r="B2" s="59"/>
      <c r="C2" s="59"/>
      <c r="D2" s="59"/>
      <c r="E2" s="59"/>
      <c r="F2" s="59"/>
      <c r="G2" s="59"/>
    </row>
    <row r="3" spans="1:7" ht="15.75" thickBot="1">
      <c r="A3" s="60" t="s">
        <v>29</v>
      </c>
      <c r="B3" s="60"/>
    </row>
    <row r="4" spans="1:7" ht="15.75" thickBot="1">
      <c r="A4" s="11" t="s">
        <v>30</v>
      </c>
      <c r="B4" s="12" t="s">
        <v>31</v>
      </c>
      <c r="C4" s="12" t="s">
        <v>32</v>
      </c>
      <c r="D4" s="12" t="s">
        <v>33</v>
      </c>
      <c r="E4" s="12" t="s">
        <v>34</v>
      </c>
      <c r="F4" s="12" t="s">
        <v>35</v>
      </c>
      <c r="G4" s="12" t="s">
        <v>36</v>
      </c>
    </row>
    <row r="5" spans="1:7">
      <c r="A5" s="13" t="s">
        <v>37</v>
      </c>
      <c r="B5" s="4">
        <v>0</v>
      </c>
      <c r="C5" s="4">
        <v>0</v>
      </c>
      <c r="D5" s="4">
        <v>0</v>
      </c>
      <c r="E5" s="4">
        <v>0</v>
      </c>
      <c r="F5" s="4">
        <v>0</v>
      </c>
      <c r="G5" s="1">
        <v>5135</v>
      </c>
    </row>
    <row r="6" spans="1:7">
      <c r="A6" s="13" t="s">
        <v>41</v>
      </c>
      <c r="B6" s="1">
        <v>209305</v>
      </c>
      <c r="C6" s="1">
        <v>62354</v>
      </c>
      <c r="D6" s="1">
        <v>300058</v>
      </c>
      <c r="E6" s="1">
        <v>52878</v>
      </c>
      <c r="F6" s="4">
        <v>0</v>
      </c>
      <c r="G6" s="4">
        <v>0</v>
      </c>
    </row>
    <row r="7" spans="1:7">
      <c r="A7" s="13" t="s">
        <v>43</v>
      </c>
      <c r="B7" s="4">
        <v>0</v>
      </c>
      <c r="C7" s="4">
        <v>0</v>
      </c>
      <c r="D7" s="4">
        <v>0</v>
      </c>
      <c r="E7" s="1">
        <v>37743</v>
      </c>
      <c r="F7" s="4">
        <v>0</v>
      </c>
      <c r="G7" s="4">
        <v>0</v>
      </c>
    </row>
    <row r="8" spans="1:7">
      <c r="A8" s="13" t="s">
        <v>257</v>
      </c>
      <c r="B8" s="1">
        <v>13550</v>
      </c>
      <c r="C8" s="4">
        <v>0</v>
      </c>
      <c r="D8" s="4">
        <v>0</v>
      </c>
      <c r="E8" s="4">
        <v>0</v>
      </c>
      <c r="F8" s="4">
        <v>0</v>
      </c>
      <c r="G8" s="4">
        <v>0</v>
      </c>
    </row>
    <row r="9" spans="1:7">
      <c r="A9" s="13" t="s">
        <v>44</v>
      </c>
      <c r="B9" s="1">
        <v>23152</v>
      </c>
      <c r="C9" s="1">
        <v>24913</v>
      </c>
      <c r="D9" s="1">
        <v>26930</v>
      </c>
      <c r="E9" s="4">
        <v>0</v>
      </c>
      <c r="F9" s="4">
        <v>0</v>
      </c>
      <c r="G9" s="4">
        <v>0</v>
      </c>
    </row>
    <row r="10" spans="1:7">
      <c r="A10" s="13" t="s">
        <v>47</v>
      </c>
      <c r="B10" s="4">
        <v>0</v>
      </c>
      <c r="C10" s="4">
        <v>0</v>
      </c>
      <c r="D10" s="4">
        <v>0</v>
      </c>
      <c r="E10" s="1">
        <v>1263165</v>
      </c>
      <c r="F10" s="4">
        <v>0</v>
      </c>
      <c r="G10" s="4">
        <v>0</v>
      </c>
    </row>
    <row r="11" spans="1:7">
      <c r="A11" s="13" t="s">
        <v>197</v>
      </c>
      <c r="B11" s="4">
        <v>0</v>
      </c>
      <c r="C11" s="4">
        <v>0</v>
      </c>
      <c r="D11" s="4">
        <v>0</v>
      </c>
      <c r="E11" s="1">
        <v>26135</v>
      </c>
      <c r="F11" s="4">
        <v>0</v>
      </c>
      <c r="G11" s="4">
        <v>0</v>
      </c>
    </row>
    <row r="12" spans="1:7">
      <c r="A12" s="13" t="s">
        <v>50</v>
      </c>
      <c r="B12" s="1">
        <v>17562</v>
      </c>
      <c r="C12" s="1">
        <v>10791</v>
      </c>
      <c r="D12" s="1">
        <v>13392</v>
      </c>
      <c r="E12" s="4">
        <v>0</v>
      </c>
      <c r="F12" s="4">
        <v>0</v>
      </c>
      <c r="G12" s="1">
        <v>4264</v>
      </c>
    </row>
    <row r="13" spans="1:7">
      <c r="A13" s="13" t="s">
        <v>267</v>
      </c>
      <c r="B13" s="4">
        <v>0</v>
      </c>
      <c r="C13" s="1">
        <v>5958</v>
      </c>
      <c r="D13" s="1">
        <v>22066</v>
      </c>
      <c r="E13" s="4">
        <v>0</v>
      </c>
      <c r="F13" s="4">
        <v>0</v>
      </c>
      <c r="G13" s="4">
        <v>0</v>
      </c>
    </row>
    <row r="14" spans="1:7">
      <c r="A14" s="13" t="s">
        <v>57</v>
      </c>
      <c r="B14" s="1">
        <v>22125</v>
      </c>
      <c r="C14" s="4">
        <v>12</v>
      </c>
      <c r="D14" s="4">
        <v>813</v>
      </c>
      <c r="E14" s="4">
        <v>0</v>
      </c>
      <c r="F14" s="4">
        <v>0</v>
      </c>
      <c r="G14" s="4">
        <v>0</v>
      </c>
    </row>
    <row r="15" spans="1:7">
      <c r="A15" s="13" t="s">
        <v>59</v>
      </c>
      <c r="B15" s="1">
        <v>53589</v>
      </c>
      <c r="C15" s="1">
        <v>3714</v>
      </c>
      <c r="D15" s="1">
        <v>5525</v>
      </c>
      <c r="E15" s="4">
        <v>0</v>
      </c>
      <c r="F15" s="4">
        <v>0</v>
      </c>
      <c r="G15" s="4">
        <v>0</v>
      </c>
    </row>
    <row r="16" spans="1:7">
      <c r="A16" s="13" t="s">
        <v>67</v>
      </c>
      <c r="B16" s="1">
        <v>12848</v>
      </c>
      <c r="C16" s="1">
        <v>19364</v>
      </c>
      <c r="D16" s="1">
        <v>5333</v>
      </c>
      <c r="E16" s="4">
        <v>0</v>
      </c>
      <c r="F16" s="4">
        <v>0</v>
      </c>
      <c r="G16" s="4">
        <v>0</v>
      </c>
    </row>
    <row r="17" spans="1:7">
      <c r="A17" s="13" t="s">
        <v>68</v>
      </c>
      <c r="B17" s="4">
        <v>0</v>
      </c>
      <c r="C17" s="4">
        <v>0</v>
      </c>
      <c r="D17" s="4">
        <v>0</v>
      </c>
      <c r="E17" s="1">
        <v>27324</v>
      </c>
      <c r="F17" s="4">
        <v>0</v>
      </c>
      <c r="G17" s="4">
        <v>0</v>
      </c>
    </row>
    <row r="18" spans="1:7">
      <c r="A18" s="13" t="s">
        <v>76</v>
      </c>
      <c r="B18" s="1">
        <v>58422</v>
      </c>
      <c r="C18" s="1">
        <v>94827</v>
      </c>
      <c r="D18" s="1">
        <v>170676</v>
      </c>
      <c r="E18" s="1">
        <v>207547</v>
      </c>
      <c r="F18" s="4">
        <v>0</v>
      </c>
      <c r="G18" s="4">
        <v>0</v>
      </c>
    </row>
    <row r="19" spans="1:7">
      <c r="A19" s="13" t="s">
        <v>78</v>
      </c>
      <c r="B19" s="4">
        <v>449</v>
      </c>
      <c r="C19" s="4">
        <v>0</v>
      </c>
      <c r="D19" s="4">
        <v>0</v>
      </c>
      <c r="E19" s="4">
        <v>0</v>
      </c>
      <c r="F19" s="4">
        <v>0</v>
      </c>
      <c r="G19" s="4">
        <v>0</v>
      </c>
    </row>
    <row r="20" spans="1:7">
      <c r="A20" s="13" t="s">
        <v>79</v>
      </c>
      <c r="B20" s="1">
        <v>129588</v>
      </c>
      <c r="C20" s="1">
        <v>172745</v>
      </c>
      <c r="D20" s="1">
        <v>15723</v>
      </c>
      <c r="E20" s="4">
        <v>0</v>
      </c>
      <c r="F20" s="4">
        <v>0</v>
      </c>
      <c r="G20" s="4">
        <v>0</v>
      </c>
    </row>
    <row r="21" spans="1:7">
      <c r="A21" s="13" t="s">
        <v>81</v>
      </c>
      <c r="B21" s="4">
        <v>0</v>
      </c>
      <c r="C21" s="4">
        <v>0</v>
      </c>
      <c r="D21" s="4">
        <v>0</v>
      </c>
      <c r="E21" s="4">
        <v>194</v>
      </c>
      <c r="F21" s="4">
        <v>0</v>
      </c>
      <c r="G21" s="4">
        <v>0</v>
      </c>
    </row>
    <row r="22" spans="1:7">
      <c r="A22" s="13" t="s">
        <v>82</v>
      </c>
      <c r="B22" s="4">
        <v>0</v>
      </c>
      <c r="C22" s="4">
        <v>0</v>
      </c>
      <c r="D22" s="1">
        <v>5536</v>
      </c>
      <c r="E22" s="4">
        <v>0</v>
      </c>
      <c r="F22" s="4">
        <v>0</v>
      </c>
      <c r="G22" s="4">
        <v>0</v>
      </c>
    </row>
    <row r="23" spans="1:7">
      <c r="A23" s="13" t="s">
        <v>83</v>
      </c>
      <c r="B23" s="1">
        <v>4731</v>
      </c>
      <c r="C23" s="4">
        <v>0</v>
      </c>
      <c r="D23" s="4">
        <v>0</v>
      </c>
      <c r="E23" s="4">
        <v>0</v>
      </c>
      <c r="F23" s="4">
        <v>0</v>
      </c>
      <c r="G23" s="4">
        <v>0</v>
      </c>
    </row>
    <row r="24" spans="1:7">
      <c r="A24" s="13" t="s">
        <v>84</v>
      </c>
      <c r="B24" s="1">
        <v>139853</v>
      </c>
      <c r="C24" s="1">
        <v>114309</v>
      </c>
      <c r="D24" s="1">
        <v>8995</v>
      </c>
      <c r="E24" s="1">
        <v>12814</v>
      </c>
      <c r="F24" s="4">
        <v>0</v>
      </c>
      <c r="G24" s="4">
        <v>0</v>
      </c>
    </row>
    <row r="25" spans="1:7">
      <c r="A25" s="13" t="s">
        <v>85</v>
      </c>
      <c r="B25" s="1">
        <v>207327</v>
      </c>
      <c r="C25" s="1">
        <v>80710</v>
      </c>
      <c r="D25" s="1">
        <v>126686</v>
      </c>
      <c r="E25" s="1">
        <v>31080</v>
      </c>
      <c r="F25" s="4">
        <v>0</v>
      </c>
      <c r="G25" s="4">
        <v>0</v>
      </c>
    </row>
    <row r="26" spans="1:7">
      <c r="A26" s="13" t="s">
        <v>86</v>
      </c>
      <c r="B26" s="1">
        <v>188129</v>
      </c>
      <c r="C26" s="1">
        <v>5265</v>
      </c>
      <c r="D26" s="4">
        <v>0</v>
      </c>
      <c r="E26" s="1">
        <v>161165</v>
      </c>
      <c r="F26" s="4">
        <v>285</v>
      </c>
      <c r="G26" s="4">
        <v>0</v>
      </c>
    </row>
    <row r="27" spans="1:7">
      <c r="A27" s="13" t="s">
        <v>91</v>
      </c>
      <c r="B27" s="4">
        <v>0</v>
      </c>
      <c r="C27" s="4">
        <v>0</v>
      </c>
      <c r="D27" s="4">
        <v>0</v>
      </c>
      <c r="E27" s="4">
        <v>0</v>
      </c>
      <c r="F27" s="4">
        <v>0</v>
      </c>
      <c r="G27" s="1">
        <v>12378</v>
      </c>
    </row>
    <row r="28" spans="1:7">
      <c r="A28" s="13" t="s">
        <v>94</v>
      </c>
      <c r="B28" s="1">
        <v>15084</v>
      </c>
      <c r="C28" s="1">
        <v>1999</v>
      </c>
      <c r="D28" s="1">
        <v>14901</v>
      </c>
      <c r="E28" s="4">
        <v>0</v>
      </c>
      <c r="F28" s="4">
        <v>0</v>
      </c>
      <c r="G28" s="4">
        <v>0</v>
      </c>
    </row>
    <row r="29" spans="1:7">
      <c r="A29" s="13" t="s">
        <v>96</v>
      </c>
      <c r="B29" s="4">
        <v>0</v>
      </c>
      <c r="C29" s="4">
        <v>0</v>
      </c>
      <c r="D29" s="1">
        <v>6665</v>
      </c>
      <c r="E29" s="4">
        <v>0</v>
      </c>
      <c r="F29" s="4">
        <v>0</v>
      </c>
      <c r="G29" s="4">
        <v>0</v>
      </c>
    </row>
    <row r="30" spans="1:7">
      <c r="A30" s="13" t="s">
        <v>103</v>
      </c>
      <c r="B30" s="4">
        <v>0</v>
      </c>
      <c r="C30" s="4">
        <v>0</v>
      </c>
      <c r="D30" s="1">
        <v>5536</v>
      </c>
      <c r="E30" s="1">
        <v>1289300</v>
      </c>
      <c r="F30" s="4">
        <v>0</v>
      </c>
      <c r="G30" s="4">
        <v>0</v>
      </c>
    </row>
    <row r="31" spans="1:7">
      <c r="A31" s="13" t="s">
        <v>104</v>
      </c>
      <c r="B31" s="1">
        <v>40714</v>
      </c>
      <c r="C31" s="1">
        <v>35704</v>
      </c>
      <c r="D31" s="1">
        <v>40322</v>
      </c>
      <c r="E31" s="4">
        <v>0</v>
      </c>
      <c r="F31" s="4">
        <v>0</v>
      </c>
      <c r="G31" s="1">
        <v>9399</v>
      </c>
    </row>
    <row r="32" spans="1:7">
      <c r="A32" s="13" t="s">
        <v>105</v>
      </c>
      <c r="B32" s="1">
        <v>473148</v>
      </c>
      <c r="C32" s="1">
        <v>71345</v>
      </c>
      <c r="D32" s="1">
        <v>306396</v>
      </c>
      <c r="E32" s="1">
        <v>279110</v>
      </c>
      <c r="F32" s="4">
        <v>285</v>
      </c>
      <c r="G32" s="4">
        <v>0</v>
      </c>
    </row>
    <row r="33" spans="1:7">
      <c r="A33" s="13" t="s">
        <v>106</v>
      </c>
      <c r="B33" s="1">
        <v>820328</v>
      </c>
      <c r="C33" s="1">
        <v>272322</v>
      </c>
      <c r="D33" s="1">
        <v>464143</v>
      </c>
      <c r="E33" s="1">
        <v>323004</v>
      </c>
      <c r="F33" s="4">
        <v>285</v>
      </c>
      <c r="G33" s="4">
        <v>0</v>
      </c>
    </row>
    <row r="34" spans="1:7">
      <c r="A34" s="13" t="s">
        <v>107</v>
      </c>
      <c r="B34" s="1">
        <v>820328</v>
      </c>
      <c r="C34" s="1">
        <v>272322</v>
      </c>
      <c r="D34" s="1">
        <v>464143</v>
      </c>
      <c r="E34" s="1">
        <v>323004</v>
      </c>
      <c r="F34" s="4">
        <v>285</v>
      </c>
      <c r="G34" s="4">
        <v>0</v>
      </c>
    </row>
    <row r="35" spans="1:7">
      <c r="A35" s="13" t="s">
        <v>108</v>
      </c>
      <c r="B35" s="1">
        <v>833176</v>
      </c>
      <c r="C35" s="1">
        <v>291686</v>
      </c>
      <c r="D35" s="1">
        <v>469476</v>
      </c>
      <c r="E35" s="1">
        <v>323004</v>
      </c>
      <c r="F35" s="4">
        <v>285</v>
      </c>
      <c r="G35" s="4">
        <v>0</v>
      </c>
    </row>
    <row r="36" spans="1:7">
      <c r="A36" s="13" t="s">
        <v>110</v>
      </c>
      <c r="B36" s="4">
        <v>0</v>
      </c>
      <c r="C36" s="4">
        <v>0</v>
      </c>
      <c r="D36" s="4">
        <v>0</v>
      </c>
      <c r="E36" s="1">
        <v>1289300</v>
      </c>
      <c r="F36" s="4">
        <v>0</v>
      </c>
      <c r="G36" s="4">
        <v>0</v>
      </c>
    </row>
    <row r="37" spans="1:7">
      <c r="A37" s="13" t="s">
        <v>112</v>
      </c>
      <c r="B37" s="4">
        <v>0</v>
      </c>
      <c r="C37" s="4">
        <v>0</v>
      </c>
      <c r="D37" s="4">
        <v>0</v>
      </c>
      <c r="E37" s="1">
        <v>1289300</v>
      </c>
      <c r="F37" s="4">
        <v>0</v>
      </c>
      <c r="G37" s="4">
        <v>0</v>
      </c>
    </row>
    <row r="38" spans="1:7">
      <c r="A38" s="13" t="s">
        <v>113</v>
      </c>
      <c r="B38" s="4">
        <v>0</v>
      </c>
      <c r="C38" s="4">
        <v>0</v>
      </c>
      <c r="D38" s="1">
        <v>5536</v>
      </c>
      <c r="E38" s="1">
        <v>1263165</v>
      </c>
      <c r="F38" s="4">
        <v>0</v>
      </c>
      <c r="G38" s="4">
        <v>0</v>
      </c>
    </row>
    <row r="39" spans="1:7">
      <c r="A39" s="13" t="s">
        <v>114</v>
      </c>
      <c r="B39" s="1">
        <v>27883</v>
      </c>
      <c r="C39" s="1">
        <v>24913</v>
      </c>
      <c r="D39" s="1">
        <v>26930</v>
      </c>
      <c r="E39" s="4">
        <v>0</v>
      </c>
      <c r="F39" s="4">
        <v>0</v>
      </c>
      <c r="G39" s="1">
        <v>5135</v>
      </c>
    </row>
    <row r="40" spans="1:7">
      <c r="A40" s="13" t="s">
        <v>117</v>
      </c>
      <c r="B40" s="4">
        <v>0</v>
      </c>
      <c r="C40" s="4">
        <v>0</v>
      </c>
      <c r="D40" s="4">
        <v>0</v>
      </c>
      <c r="E40" s="1">
        <v>26135</v>
      </c>
      <c r="F40" s="4">
        <v>0</v>
      </c>
      <c r="G40" s="4">
        <v>0</v>
      </c>
    </row>
    <row r="41" spans="1:7">
      <c r="A41" s="13" t="s">
        <v>118</v>
      </c>
      <c r="B41" s="4">
        <v>0</v>
      </c>
      <c r="C41" s="4">
        <v>0</v>
      </c>
      <c r="D41" s="4">
        <v>0</v>
      </c>
      <c r="E41" s="4">
        <v>0</v>
      </c>
      <c r="F41" s="4">
        <v>0</v>
      </c>
      <c r="G41" s="1">
        <v>12378</v>
      </c>
    </row>
    <row r="42" spans="1:7">
      <c r="A42" s="13" t="s">
        <v>119</v>
      </c>
      <c r="B42" s="1">
        <v>1095714</v>
      </c>
      <c r="C42" s="1">
        <v>596961</v>
      </c>
      <c r="D42" s="1">
        <v>723299</v>
      </c>
      <c r="E42" s="1">
        <v>530745</v>
      </c>
      <c r="F42" s="4">
        <v>285</v>
      </c>
      <c r="G42" s="1">
        <v>21777</v>
      </c>
    </row>
    <row r="43" spans="1:7">
      <c r="A43" s="13" t="s">
        <v>120</v>
      </c>
      <c r="B43" s="1">
        <v>56517</v>
      </c>
      <c r="C43" s="1">
        <v>26912</v>
      </c>
      <c r="D43" s="1">
        <v>47367</v>
      </c>
      <c r="E43" s="1">
        <v>1289300</v>
      </c>
      <c r="F43" s="4">
        <v>0</v>
      </c>
      <c r="G43" s="1">
        <v>17513</v>
      </c>
    </row>
    <row r="44" spans="1:7">
      <c r="A44" s="13" t="s">
        <v>123</v>
      </c>
      <c r="B44" s="1">
        <v>1095714</v>
      </c>
      <c r="C44" s="1">
        <v>596961</v>
      </c>
      <c r="D44" s="1">
        <v>723299</v>
      </c>
      <c r="E44" s="1">
        <v>1820045</v>
      </c>
      <c r="F44" s="4">
        <v>285</v>
      </c>
      <c r="G44" s="1">
        <v>21777</v>
      </c>
    </row>
    <row r="45" spans="1:7">
      <c r="A45" s="13" t="s">
        <v>207</v>
      </c>
      <c r="B45" s="4">
        <v>0</v>
      </c>
      <c r="C45" s="4">
        <v>0</v>
      </c>
      <c r="D45" s="4">
        <v>0</v>
      </c>
      <c r="E45" s="1">
        <v>26135</v>
      </c>
      <c r="F45" s="4">
        <v>0</v>
      </c>
      <c r="G45" s="4">
        <v>0</v>
      </c>
    </row>
    <row r="46" spans="1:7">
      <c r="A46" s="13" t="s">
        <v>128</v>
      </c>
      <c r="B46" s="1">
        <v>56517</v>
      </c>
      <c r="C46" s="1">
        <v>26912</v>
      </c>
      <c r="D46" s="1">
        <v>47367</v>
      </c>
      <c r="E46" s="4">
        <v>0</v>
      </c>
      <c r="F46" s="4">
        <v>0</v>
      </c>
      <c r="G46" s="1">
        <v>17513</v>
      </c>
    </row>
    <row r="47" spans="1:7">
      <c r="A47" s="13" t="s">
        <v>130</v>
      </c>
      <c r="B47" s="1">
        <v>1021635</v>
      </c>
      <c r="C47" s="1">
        <v>559258</v>
      </c>
      <c r="D47" s="1">
        <v>662540</v>
      </c>
      <c r="E47" s="1">
        <v>530551</v>
      </c>
      <c r="F47" s="4">
        <v>285</v>
      </c>
      <c r="G47" s="4">
        <v>0</v>
      </c>
    </row>
    <row r="48" spans="1:7">
      <c r="A48" s="13" t="s">
        <v>131</v>
      </c>
      <c r="B48" s="1">
        <v>1021635</v>
      </c>
      <c r="C48" s="1">
        <v>559258</v>
      </c>
      <c r="D48" s="1">
        <v>662540</v>
      </c>
      <c r="E48" s="1">
        <v>530745</v>
      </c>
      <c r="F48" s="4">
        <v>285</v>
      </c>
      <c r="G48" s="4">
        <v>0</v>
      </c>
    </row>
    <row r="49" spans="1:7" ht="15.75" thickBot="1">
      <c r="A49" s="13" t="s">
        <v>132</v>
      </c>
      <c r="B49" s="1">
        <v>1039197</v>
      </c>
      <c r="C49" s="1">
        <v>570049</v>
      </c>
      <c r="D49" s="1">
        <v>675932</v>
      </c>
      <c r="E49" s="1">
        <v>530745</v>
      </c>
      <c r="F49" s="4">
        <v>285</v>
      </c>
      <c r="G49" s="1">
        <v>4264</v>
      </c>
    </row>
    <row r="50" spans="1:7">
      <c r="A50" s="3"/>
      <c r="B50" s="3"/>
      <c r="C50" s="3"/>
      <c r="D50" s="3"/>
      <c r="E50" s="3"/>
      <c r="F50" s="3"/>
      <c r="G50" s="3"/>
    </row>
    <row r="51" spans="1:7">
      <c r="A51" s="14"/>
    </row>
    <row r="52" spans="1:7">
      <c r="A52" s="15" t="s">
        <v>133</v>
      </c>
    </row>
    <row r="53" spans="1:7" ht="19.5" customHeight="1">
      <c r="A53" s="57" t="s">
        <v>405</v>
      </c>
      <c r="B53" s="58"/>
      <c r="C53" s="58"/>
      <c r="D53" s="58"/>
      <c r="E53" s="58"/>
      <c r="F53" s="58"/>
      <c r="G53" s="58"/>
    </row>
    <row r="54" spans="1:7" ht="19.5" customHeight="1">
      <c r="A54" s="57" t="s">
        <v>406</v>
      </c>
      <c r="B54" s="58"/>
      <c r="C54" s="58"/>
      <c r="D54" s="58"/>
      <c r="E54" s="58"/>
      <c r="F54" s="58"/>
      <c r="G54" s="58"/>
    </row>
    <row r="55" spans="1:7" ht="19.5" customHeight="1">
      <c r="A55" s="57" t="s">
        <v>407</v>
      </c>
      <c r="B55" s="58"/>
      <c r="C55" s="58"/>
      <c r="D55" s="58"/>
      <c r="E55" s="58"/>
      <c r="F55" s="58"/>
      <c r="G55" s="58"/>
    </row>
    <row r="56" spans="1:7" ht="19.5" customHeight="1">
      <c r="A56" s="57" t="s">
        <v>408</v>
      </c>
      <c r="B56" s="58"/>
      <c r="C56" s="58"/>
      <c r="D56" s="58"/>
      <c r="E56" s="58"/>
      <c r="F56" s="58"/>
      <c r="G56" s="58"/>
    </row>
    <row r="57" spans="1:7" ht="39" customHeight="1">
      <c r="A57" s="57" t="s">
        <v>409</v>
      </c>
      <c r="B57" s="58"/>
      <c r="C57" s="58"/>
      <c r="D57" s="58"/>
      <c r="E57" s="58"/>
      <c r="F57" s="58"/>
      <c r="G57" s="58"/>
    </row>
    <row r="58" spans="1:7" ht="19.5" customHeight="1">
      <c r="A58" s="57" t="s">
        <v>410</v>
      </c>
      <c r="B58" s="58"/>
      <c r="C58" s="58"/>
      <c r="D58" s="58"/>
      <c r="E58" s="58"/>
      <c r="F58" s="58"/>
      <c r="G58" s="58"/>
    </row>
    <row r="59" spans="1:7" ht="39" customHeight="1">
      <c r="A59" s="57" t="s">
        <v>411</v>
      </c>
      <c r="B59" s="58"/>
      <c r="C59" s="58"/>
      <c r="D59" s="58"/>
      <c r="E59" s="58"/>
      <c r="F59" s="58"/>
      <c r="G59" s="58"/>
    </row>
    <row r="60" spans="1:7" ht="39" customHeight="1">
      <c r="A60" s="57" t="s">
        <v>412</v>
      </c>
      <c r="B60" s="58"/>
      <c r="C60" s="58"/>
      <c r="D60" s="58"/>
      <c r="E60" s="58"/>
      <c r="F60" s="58"/>
      <c r="G60" s="58"/>
    </row>
    <row r="61" spans="1:7" ht="29.25" customHeight="1">
      <c r="A61" s="57" t="s">
        <v>413</v>
      </c>
      <c r="B61" s="58"/>
      <c r="C61" s="58"/>
      <c r="D61" s="58"/>
      <c r="E61" s="58"/>
      <c r="F61" s="58"/>
      <c r="G61" s="58"/>
    </row>
    <row r="62" spans="1:7">
      <c r="A62" s="15" t="s">
        <v>414</v>
      </c>
    </row>
    <row r="63" spans="1:7" ht="68.25" customHeight="1">
      <c r="A63" s="57" t="s">
        <v>415</v>
      </c>
      <c r="B63" s="58"/>
      <c r="C63" s="58"/>
      <c r="D63" s="58"/>
      <c r="E63" s="58"/>
      <c r="F63" s="58"/>
      <c r="G63" s="58"/>
    </row>
    <row r="64" spans="1:7" ht="68.25" customHeight="1">
      <c r="A64" s="57" t="s">
        <v>416</v>
      </c>
      <c r="B64" s="58"/>
      <c r="C64" s="58"/>
      <c r="D64" s="58"/>
      <c r="E64" s="58"/>
      <c r="F64" s="58"/>
      <c r="G64" s="58"/>
    </row>
    <row r="65" spans="1:7">
      <c r="A65" s="15" t="s">
        <v>417</v>
      </c>
    </row>
    <row r="66" spans="1:7" ht="48.75" customHeight="1">
      <c r="A66" s="57" t="s">
        <v>418</v>
      </c>
      <c r="B66" s="58"/>
      <c r="C66" s="58"/>
      <c r="D66" s="58"/>
      <c r="E66" s="58"/>
      <c r="F66" s="58"/>
      <c r="G66" s="58"/>
    </row>
    <row r="67" spans="1:7" ht="68.25" customHeight="1">
      <c r="A67" s="57" t="s">
        <v>419</v>
      </c>
      <c r="B67" s="58"/>
      <c r="C67" s="58"/>
      <c r="D67" s="58"/>
      <c r="E67" s="58"/>
      <c r="F67" s="58"/>
      <c r="G67" s="58"/>
    </row>
    <row r="68" spans="1:7" ht="19.5" customHeight="1">
      <c r="A68" s="57" t="s">
        <v>420</v>
      </c>
      <c r="B68" s="58"/>
      <c r="C68" s="58"/>
      <c r="D68" s="58"/>
      <c r="E68" s="58"/>
      <c r="F68" s="58"/>
      <c r="G68" s="58"/>
    </row>
    <row r="69" spans="1:7" ht="48.75" customHeight="1">
      <c r="A69" s="57" t="s">
        <v>421</v>
      </c>
      <c r="B69" s="58"/>
      <c r="C69" s="58"/>
      <c r="D69" s="58"/>
      <c r="E69" s="58"/>
      <c r="F69" s="58"/>
      <c r="G69" s="58"/>
    </row>
    <row r="70" spans="1:7">
      <c r="A70" s="15" t="s">
        <v>422</v>
      </c>
    </row>
    <row r="71" spans="1:7" ht="29.25" customHeight="1">
      <c r="A71" s="57" t="s">
        <v>423</v>
      </c>
      <c r="B71" s="58"/>
      <c r="C71" s="58"/>
      <c r="D71" s="58"/>
      <c r="E71" s="58"/>
      <c r="F71" s="58"/>
      <c r="G71" s="58"/>
    </row>
    <row r="72" spans="1:7" ht="48.75" customHeight="1">
      <c r="A72" s="57" t="s">
        <v>424</v>
      </c>
      <c r="B72" s="58"/>
      <c r="C72" s="58"/>
      <c r="D72" s="58"/>
      <c r="E72" s="58"/>
      <c r="F72" s="58"/>
      <c r="G72" s="58"/>
    </row>
    <row r="73" spans="1:7">
      <c r="A73" s="15" t="s">
        <v>425</v>
      </c>
    </row>
    <row r="74" spans="1:7">
      <c r="A74" s="15" t="s">
        <v>426</v>
      </c>
    </row>
    <row r="75" spans="1:7">
      <c r="A75" s="15" t="s">
        <v>427</v>
      </c>
    </row>
    <row r="76" spans="1:7" ht="19.5" customHeight="1">
      <c r="A76" s="57" t="s">
        <v>428</v>
      </c>
      <c r="B76" s="58"/>
      <c r="C76" s="58"/>
      <c r="D76" s="58"/>
      <c r="E76" s="58"/>
      <c r="F76" s="58"/>
      <c r="G76" s="58"/>
    </row>
    <row r="77" spans="1:7">
      <c r="A77" s="15" t="s">
        <v>429</v>
      </c>
    </row>
    <row r="78" spans="1:7">
      <c r="A78" s="15" t="s">
        <v>430</v>
      </c>
    </row>
    <row r="79" spans="1:7">
      <c r="A79" s="15" t="s">
        <v>431</v>
      </c>
    </row>
    <row r="80" spans="1:7">
      <c r="A80" s="15" t="s">
        <v>432</v>
      </c>
    </row>
    <row r="81" spans="1:1">
      <c r="A81" s="15" t="s">
        <v>433</v>
      </c>
    </row>
    <row r="82" spans="1:1">
      <c r="A82" s="15" t="s">
        <v>434</v>
      </c>
    </row>
    <row r="83" spans="1:1">
      <c r="A83" s="15" t="s">
        <v>435</v>
      </c>
    </row>
    <row r="84" spans="1:1">
      <c r="A84" s="15" t="s">
        <v>436</v>
      </c>
    </row>
    <row r="85" spans="1:1">
      <c r="A85" s="15" t="s">
        <v>437</v>
      </c>
    </row>
    <row r="86" spans="1:1">
      <c r="A86" s="15" t="s">
        <v>438</v>
      </c>
    </row>
    <row r="87" spans="1:1">
      <c r="A87" s="15" t="s">
        <v>439</v>
      </c>
    </row>
    <row r="88" spans="1:1">
      <c r="A88" s="15" t="s">
        <v>440</v>
      </c>
    </row>
    <row r="89" spans="1:1">
      <c r="A89" s="15" t="s">
        <v>441</v>
      </c>
    </row>
    <row r="90" spans="1:1">
      <c r="A90" s="15" t="s">
        <v>442</v>
      </c>
    </row>
    <row r="91" spans="1:1">
      <c r="A91" s="14"/>
    </row>
    <row r="92" spans="1:1">
      <c r="A92" s="16" t="s">
        <v>443</v>
      </c>
    </row>
    <row r="93" spans="1:1">
      <c r="A93" s="14"/>
    </row>
    <row r="94" spans="1:1">
      <c r="A94" s="17" t="s">
        <v>191</v>
      </c>
    </row>
  </sheetData>
  <mergeCells count="20">
    <mergeCell ref="A63:G63"/>
    <mergeCell ref="A2:G2"/>
    <mergeCell ref="A3:B3"/>
    <mergeCell ref="A53:G53"/>
    <mergeCell ref="A54:G54"/>
    <mergeCell ref="A55:G55"/>
    <mergeCell ref="A56:G56"/>
    <mergeCell ref="A57:G57"/>
    <mergeCell ref="A58:G58"/>
    <mergeCell ref="A59:G59"/>
    <mergeCell ref="A60:G60"/>
    <mergeCell ref="A61:G61"/>
    <mergeCell ref="A72:G72"/>
    <mergeCell ref="A76:G76"/>
    <mergeCell ref="A64:G64"/>
    <mergeCell ref="A66:G66"/>
    <mergeCell ref="A67:G67"/>
    <mergeCell ref="A68:G68"/>
    <mergeCell ref="A69:G69"/>
    <mergeCell ref="A71:G7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2:G130"/>
  <sheetViews>
    <sheetView showGridLines="0" topLeftCell="A55" workbookViewId="0">
      <selection activeCell="A28" sqref="A28"/>
    </sheetView>
  </sheetViews>
  <sheetFormatPr defaultRowHeight="15"/>
  <cols>
    <col min="1" max="1" width="36.5703125" bestFit="1" customWidth="1"/>
    <col min="2" max="4" width="7.85546875" customWidth="1"/>
    <col min="5" max="7" width="8.28515625" customWidth="1"/>
  </cols>
  <sheetData>
    <row r="2" spans="1:7" ht="50.25" customHeight="1">
      <c r="A2" s="59" t="s">
        <v>444</v>
      </c>
      <c r="B2" s="59"/>
      <c r="C2" s="59"/>
      <c r="D2" s="59"/>
      <c r="E2" s="59"/>
      <c r="F2" s="59"/>
      <c r="G2" s="59"/>
    </row>
    <row r="3" spans="1:7" ht="15.75" thickBot="1">
      <c r="A3" s="60" t="s">
        <v>29</v>
      </c>
      <c r="B3" s="60"/>
    </row>
    <row r="4" spans="1:7" ht="15.75" thickBot="1">
      <c r="A4" s="11" t="s">
        <v>30</v>
      </c>
      <c r="B4" s="12" t="s">
        <v>31</v>
      </c>
      <c r="C4" s="12" t="s">
        <v>32</v>
      </c>
      <c r="D4" s="12" t="s">
        <v>33</v>
      </c>
      <c r="E4" s="12" t="s">
        <v>34</v>
      </c>
      <c r="F4" s="12" t="s">
        <v>35</v>
      </c>
      <c r="G4" s="12" t="s">
        <v>36</v>
      </c>
    </row>
    <row r="5" spans="1:7">
      <c r="A5" s="13" t="s">
        <v>193</v>
      </c>
      <c r="B5" s="4">
        <v>0</v>
      </c>
      <c r="C5" s="4">
        <v>0</v>
      </c>
      <c r="D5" s="4">
        <v>0</v>
      </c>
      <c r="E5" s="4">
        <v>0</v>
      </c>
      <c r="F5" s="4">
        <v>0</v>
      </c>
      <c r="G5" s="1">
        <v>1653</v>
      </c>
    </row>
    <row r="6" spans="1:7">
      <c r="A6" s="13" t="s">
        <v>41</v>
      </c>
      <c r="B6" s="4">
        <v>176</v>
      </c>
      <c r="C6" s="4">
        <v>158</v>
      </c>
      <c r="D6" s="1">
        <v>1136</v>
      </c>
      <c r="E6" s="4">
        <v>0</v>
      </c>
      <c r="F6" s="4">
        <v>0</v>
      </c>
      <c r="G6" s="4">
        <v>0</v>
      </c>
    </row>
    <row r="7" spans="1:7">
      <c r="A7" s="13" t="s">
        <v>43</v>
      </c>
      <c r="B7" s="1">
        <v>9769</v>
      </c>
      <c r="C7" s="1">
        <v>5645</v>
      </c>
      <c r="D7" s="1">
        <v>4488</v>
      </c>
      <c r="E7" s="4">
        <v>0</v>
      </c>
      <c r="F7" s="4">
        <v>16</v>
      </c>
      <c r="G7" s="1">
        <v>14342</v>
      </c>
    </row>
    <row r="8" spans="1:7">
      <c r="A8" s="13" t="s">
        <v>194</v>
      </c>
      <c r="B8" s="4">
        <v>0</v>
      </c>
      <c r="C8" s="4">
        <v>0</v>
      </c>
      <c r="D8" s="4">
        <v>0</v>
      </c>
      <c r="E8" s="1">
        <v>3353</v>
      </c>
      <c r="F8" s="1">
        <v>4219</v>
      </c>
      <c r="G8" s="4">
        <v>0</v>
      </c>
    </row>
    <row r="9" spans="1:7">
      <c r="A9" s="13" t="s">
        <v>45</v>
      </c>
      <c r="B9" s="4">
        <v>0</v>
      </c>
      <c r="C9" s="4">
        <v>0</v>
      </c>
      <c r="D9" s="4">
        <v>0</v>
      </c>
      <c r="E9" s="4">
        <v>6</v>
      </c>
      <c r="F9" s="4">
        <v>2</v>
      </c>
      <c r="G9" s="4">
        <v>0</v>
      </c>
    </row>
    <row r="10" spans="1:7">
      <c r="A10" s="13" t="s">
        <v>195</v>
      </c>
      <c r="B10" s="4">
        <v>0</v>
      </c>
      <c r="C10" s="4">
        <v>0</v>
      </c>
      <c r="D10" s="4">
        <v>0</v>
      </c>
      <c r="E10" s="1">
        <v>5700</v>
      </c>
      <c r="F10" s="1">
        <v>1001</v>
      </c>
      <c r="G10" s="4">
        <v>0</v>
      </c>
    </row>
    <row r="11" spans="1:7">
      <c r="A11" s="13" t="s">
        <v>46</v>
      </c>
      <c r="B11" s="4">
        <v>0</v>
      </c>
      <c r="C11" s="4">
        <v>0</v>
      </c>
      <c r="D11" s="4">
        <v>0</v>
      </c>
      <c r="E11" s="1">
        <v>1225</v>
      </c>
      <c r="F11" s="4">
        <v>0</v>
      </c>
      <c r="G11" s="4">
        <v>0</v>
      </c>
    </row>
    <row r="12" spans="1:7">
      <c r="A12" s="13" t="s">
        <v>47</v>
      </c>
      <c r="B12" s="1">
        <v>18931</v>
      </c>
      <c r="C12" s="1">
        <v>39321</v>
      </c>
      <c r="D12" s="1">
        <v>37651</v>
      </c>
      <c r="E12" s="1">
        <v>1008</v>
      </c>
      <c r="F12" s="4">
        <v>0</v>
      </c>
      <c r="G12" s="4">
        <v>0</v>
      </c>
    </row>
    <row r="13" spans="1:7">
      <c r="A13" s="13" t="s">
        <v>50</v>
      </c>
      <c r="B13" s="4">
        <v>149</v>
      </c>
      <c r="C13" s="4">
        <v>182</v>
      </c>
      <c r="D13" s="4">
        <v>204</v>
      </c>
      <c r="E13" s="4">
        <v>0</v>
      </c>
      <c r="F13" s="4">
        <v>1</v>
      </c>
      <c r="G13" s="4">
        <v>0</v>
      </c>
    </row>
    <row r="14" spans="1:7">
      <c r="A14" s="13" t="s">
        <v>51</v>
      </c>
      <c r="B14" s="1">
        <v>1006</v>
      </c>
      <c r="C14" s="1">
        <v>3727</v>
      </c>
      <c r="D14" s="4">
        <v>0</v>
      </c>
      <c r="E14" s="4">
        <v>0</v>
      </c>
      <c r="F14" s="4">
        <v>0</v>
      </c>
      <c r="G14" s="4">
        <v>2</v>
      </c>
    </row>
    <row r="15" spans="1:7">
      <c r="A15" s="13" t="s">
        <v>53</v>
      </c>
      <c r="B15" s="4">
        <v>0</v>
      </c>
      <c r="C15" s="4">
        <v>0</v>
      </c>
      <c r="D15" s="4">
        <v>0</v>
      </c>
      <c r="E15" s="4">
        <v>0</v>
      </c>
      <c r="F15" s="1">
        <v>2621</v>
      </c>
      <c r="G15" s="4">
        <v>0</v>
      </c>
    </row>
    <row r="16" spans="1:7">
      <c r="A16" s="13" t="s">
        <v>267</v>
      </c>
      <c r="B16" s="4">
        <v>0</v>
      </c>
      <c r="C16" s="4">
        <v>0</v>
      </c>
      <c r="D16" s="4">
        <v>0</v>
      </c>
      <c r="E16" s="4">
        <v>1</v>
      </c>
      <c r="F16" s="4">
        <v>0</v>
      </c>
      <c r="G16" s="4">
        <v>0</v>
      </c>
    </row>
    <row r="17" spans="1:7">
      <c r="A17" s="13" t="s">
        <v>56</v>
      </c>
      <c r="B17" s="4">
        <v>0</v>
      </c>
      <c r="C17" s="4">
        <v>0</v>
      </c>
      <c r="D17" s="4">
        <v>585</v>
      </c>
      <c r="E17" s="4">
        <v>1</v>
      </c>
      <c r="F17" s="4">
        <v>0</v>
      </c>
      <c r="G17" s="4">
        <v>0</v>
      </c>
    </row>
    <row r="18" spans="1:7">
      <c r="A18" s="13" t="s">
        <v>57</v>
      </c>
      <c r="B18" s="4">
        <v>488</v>
      </c>
      <c r="C18" s="4">
        <v>997</v>
      </c>
      <c r="D18" s="1">
        <v>1406</v>
      </c>
      <c r="E18" s="1">
        <v>1902</v>
      </c>
      <c r="F18" s="1">
        <v>5163</v>
      </c>
      <c r="G18" s="1">
        <v>1146067</v>
      </c>
    </row>
    <row r="19" spans="1:7">
      <c r="A19" s="13" t="s">
        <v>59</v>
      </c>
      <c r="B19" s="1">
        <v>18029</v>
      </c>
      <c r="C19" s="1">
        <v>197322</v>
      </c>
      <c r="D19" s="1">
        <v>36141</v>
      </c>
      <c r="E19" s="1">
        <v>2049</v>
      </c>
      <c r="F19" s="4">
        <v>498</v>
      </c>
      <c r="G19" s="4">
        <v>731</v>
      </c>
    </row>
    <row r="20" spans="1:7">
      <c r="A20" s="13" t="s">
        <v>61</v>
      </c>
      <c r="B20" s="4">
        <v>0</v>
      </c>
      <c r="C20" s="4">
        <v>0</v>
      </c>
      <c r="D20" s="4">
        <v>0</v>
      </c>
      <c r="E20" s="4">
        <v>0</v>
      </c>
      <c r="F20" s="4">
        <v>0</v>
      </c>
      <c r="G20" s="1">
        <v>1733</v>
      </c>
    </row>
    <row r="21" spans="1:7">
      <c r="A21" s="13" t="s">
        <v>62</v>
      </c>
      <c r="B21" s="4">
        <v>0</v>
      </c>
      <c r="C21" s="4">
        <v>0</v>
      </c>
      <c r="D21" s="4">
        <v>0</v>
      </c>
      <c r="E21" s="1">
        <v>2385</v>
      </c>
      <c r="F21" s="4">
        <v>0</v>
      </c>
      <c r="G21" s="4">
        <v>0</v>
      </c>
    </row>
    <row r="22" spans="1:7">
      <c r="A22" s="13" t="s">
        <v>64</v>
      </c>
      <c r="B22" s="4">
        <v>85</v>
      </c>
      <c r="C22" s="4">
        <v>981</v>
      </c>
      <c r="D22" s="4">
        <v>118</v>
      </c>
      <c r="E22" s="4">
        <v>0</v>
      </c>
      <c r="F22" s="4">
        <v>1</v>
      </c>
      <c r="G22" s="4">
        <v>0</v>
      </c>
    </row>
    <row r="23" spans="1:7">
      <c r="A23" s="13" t="s">
        <v>65</v>
      </c>
      <c r="B23" s="4">
        <v>0</v>
      </c>
      <c r="C23" s="1">
        <v>1652</v>
      </c>
      <c r="D23" s="4">
        <v>0</v>
      </c>
      <c r="E23" s="4">
        <v>0</v>
      </c>
      <c r="F23" s="4">
        <v>0</v>
      </c>
      <c r="G23" s="4">
        <v>0</v>
      </c>
    </row>
    <row r="24" spans="1:7">
      <c r="A24" s="13" t="s">
        <v>285</v>
      </c>
      <c r="B24" s="4">
        <v>0</v>
      </c>
      <c r="C24" s="4">
        <v>0</v>
      </c>
      <c r="D24" s="4">
        <v>0</v>
      </c>
      <c r="E24" s="4">
        <v>2</v>
      </c>
      <c r="F24" s="4">
        <v>0</v>
      </c>
      <c r="G24" s="4">
        <v>0</v>
      </c>
    </row>
    <row r="25" spans="1:7">
      <c r="A25" s="13" t="s">
        <v>67</v>
      </c>
      <c r="B25" s="4">
        <v>0</v>
      </c>
      <c r="C25" s="4">
        <v>0</v>
      </c>
      <c r="D25" s="4">
        <v>0</v>
      </c>
      <c r="E25" s="4">
        <v>2</v>
      </c>
      <c r="F25" s="4">
        <v>4</v>
      </c>
      <c r="G25" s="4">
        <v>80</v>
      </c>
    </row>
    <row r="26" spans="1:7">
      <c r="A26" s="13" t="s">
        <v>69</v>
      </c>
      <c r="B26" s="4">
        <v>0</v>
      </c>
      <c r="C26" s="4">
        <v>0</v>
      </c>
      <c r="D26" s="4">
        <v>0</v>
      </c>
      <c r="E26" s="4">
        <v>16</v>
      </c>
      <c r="F26" s="4">
        <v>0</v>
      </c>
      <c r="G26" s="4">
        <v>0</v>
      </c>
    </row>
    <row r="27" spans="1:7">
      <c r="A27" s="13" t="s">
        <v>70</v>
      </c>
      <c r="B27" s="4">
        <v>0</v>
      </c>
      <c r="C27" s="4">
        <v>0</v>
      </c>
      <c r="D27" s="4">
        <v>0</v>
      </c>
      <c r="E27" s="1">
        <v>14013</v>
      </c>
      <c r="F27" s="1">
        <v>24513</v>
      </c>
      <c r="G27" s="1">
        <v>10016</v>
      </c>
    </row>
    <row r="28" spans="1:7">
      <c r="A28" s="13" t="s">
        <v>202</v>
      </c>
      <c r="B28" s="4">
        <v>0</v>
      </c>
      <c r="C28" s="4">
        <v>0</v>
      </c>
      <c r="D28" s="4">
        <v>0</v>
      </c>
      <c r="E28" s="1">
        <v>1285</v>
      </c>
      <c r="F28" s="1">
        <v>3750</v>
      </c>
      <c r="G28" s="4">
        <v>0</v>
      </c>
    </row>
    <row r="29" spans="1:7">
      <c r="A29" s="13" t="s">
        <v>73</v>
      </c>
      <c r="B29" s="1">
        <v>1023</v>
      </c>
      <c r="C29" s="1">
        <v>1867</v>
      </c>
      <c r="D29" s="1">
        <v>4650</v>
      </c>
      <c r="E29" s="4">
        <v>2</v>
      </c>
      <c r="F29" s="4">
        <v>11</v>
      </c>
      <c r="G29" s="1">
        <v>4318</v>
      </c>
    </row>
    <row r="30" spans="1:7">
      <c r="A30" s="13" t="s">
        <v>75</v>
      </c>
      <c r="B30" s="4">
        <v>0</v>
      </c>
      <c r="C30" s="4">
        <v>0</v>
      </c>
      <c r="D30" s="4">
        <v>0</v>
      </c>
      <c r="E30" s="1">
        <v>2316</v>
      </c>
      <c r="F30" s="4">
        <v>0</v>
      </c>
      <c r="G30" s="4">
        <v>0</v>
      </c>
    </row>
    <row r="31" spans="1:7">
      <c r="A31" s="13" t="s">
        <v>76</v>
      </c>
      <c r="B31" s="4">
        <v>489</v>
      </c>
      <c r="C31" s="4">
        <v>0</v>
      </c>
      <c r="D31" s="4">
        <v>0</v>
      </c>
      <c r="E31" s="4">
        <v>2</v>
      </c>
      <c r="F31" s="4">
        <v>20</v>
      </c>
      <c r="G31" s="4">
        <v>188</v>
      </c>
    </row>
    <row r="32" spans="1:7">
      <c r="A32" s="13" t="s">
        <v>77</v>
      </c>
      <c r="B32" s="4">
        <v>0</v>
      </c>
      <c r="C32" s="4">
        <v>0</v>
      </c>
      <c r="D32" s="4">
        <v>0</v>
      </c>
      <c r="E32" s="4">
        <v>0</v>
      </c>
      <c r="F32" s="4">
        <v>14</v>
      </c>
      <c r="G32" s="4">
        <v>1</v>
      </c>
    </row>
    <row r="33" spans="1:7">
      <c r="A33" s="13" t="s">
        <v>78</v>
      </c>
      <c r="B33" s="4">
        <v>300</v>
      </c>
      <c r="C33" s="1">
        <v>7393</v>
      </c>
      <c r="D33" s="1">
        <v>12852</v>
      </c>
      <c r="E33" s="4">
        <v>816</v>
      </c>
      <c r="F33" s="4">
        <v>38</v>
      </c>
      <c r="G33" s="1">
        <v>5218</v>
      </c>
    </row>
    <row r="34" spans="1:7">
      <c r="A34" s="13" t="s">
        <v>79</v>
      </c>
      <c r="B34" s="4">
        <v>0</v>
      </c>
      <c r="C34" s="4">
        <v>0</v>
      </c>
      <c r="D34" s="4">
        <v>0</v>
      </c>
      <c r="E34" s="4">
        <v>0</v>
      </c>
      <c r="F34" s="4">
        <v>3</v>
      </c>
      <c r="G34" s="4">
        <v>57</v>
      </c>
    </row>
    <row r="35" spans="1:7">
      <c r="A35" s="13" t="s">
        <v>306</v>
      </c>
      <c r="B35" s="4">
        <v>0</v>
      </c>
      <c r="C35" s="4">
        <v>0</v>
      </c>
      <c r="D35" s="4">
        <v>0</v>
      </c>
      <c r="E35" s="4">
        <v>0</v>
      </c>
      <c r="F35" s="1">
        <v>20100</v>
      </c>
      <c r="G35" s="4">
        <v>0</v>
      </c>
    </row>
    <row r="36" spans="1:7">
      <c r="A36" s="13" t="s">
        <v>81</v>
      </c>
      <c r="B36" s="4">
        <v>0</v>
      </c>
      <c r="C36" s="4">
        <v>0</v>
      </c>
      <c r="D36" s="4">
        <v>0</v>
      </c>
      <c r="E36" s="1">
        <v>2552</v>
      </c>
      <c r="F36" s="1">
        <v>16409</v>
      </c>
      <c r="G36" s="4">
        <v>1</v>
      </c>
    </row>
    <row r="37" spans="1:7">
      <c r="A37" s="13" t="s">
        <v>311</v>
      </c>
      <c r="B37" s="4">
        <v>0</v>
      </c>
      <c r="C37" s="4">
        <v>0</v>
      </c>
      <c r="D37" s="4">
        <v>0</v>
      </c>
      <c r="E37" s="4">
        <v>0</v>
      </c>
      <c r="F37" s="1">
        <v>1745</v>
      </c>
      <c r="G37" s="4">
        <v>0</v>
      </c>
    </row>
    <row r="38" spans="1:7">
      <c r="A38" s="13" t="s">
        <v>85</v>
      </c>
      <c r="B38" s="4">
        <v>170</v>
      </c>
      <c r="C38" s="4">
        <v>0</v>
      </c>
      <c r="D38" s="4">
        <v>0</v>
      </c>
      <c r="E38" s="4">
        <v>170</v>
      </c>
      <c r="F38" s="4">
        <v>1</v>
      </c>
      <c r="G38" s="4">
        <v>485</v>
      </c>
    </row>
    <row r="39" spans="1:7">
      <c r="A39" s="13" t="s">
        <v>86</v>
      </c>
      <c r="B39" s="1">
        <v>4067</v>
      </c>
      <c r="C39" s="1">
        <v>1166</v>
      </c>
      <c r="D39" s="1">
        <v>37927</v>
      </c>
      <c r="E39" s="1">
        <v>1878</v>
      </c>
      <c r="F39" s="1">
        <v>1502</v>
      </c>
      <c r="G39" s="4">
        <v>323</v>
      </c>
    </row>
    <row r="40" spans="1:7">
      <c r="A40" s="13" t="s">
        <v>88</v>
      </c>
      <c r="B40" s="1">
        <v>4085</v>
      </c>
      <c r="C40" s="1">
        <v>5195</v>
      </c>
      <c r="D40" s="1">
        <v>1170</v>
      </c>
      <c r="E40" s="1">
        <v>137217</v>
      </c>
      <c r="F40" s="1">
        <v>24916</v>
      </c>
      <c r="G40" s="1">
        <v>10112</v>
      </c>
    </row>
    <row r="41" spans="1:7">
      <c r="A41" s="13" t="s">
        <v>90</v>
      </c>
      <c r="B41" s="4">
        <v>0</v>
      </c>
      <c r="C41" s="4">
        <v>0</v>
      </c>
      <c r="D41" s="4">
        <v>0</v>
      </c>
      <c r="E41" s="4">
        <v>0</v>
      </c>
      <c r="F41" s="4">
        <v>0</v>
      </c>
      <c r="G41" s="4">
        <v>78</v>
      </c>
    </row>
    <row r="42" spans="1:7">
      <c r="A42" s="13" t="s">
        <v>91</v>
      </c>
      <c r="B42" s="4">
        <v>0</v>
      </c>
      <c r="C42" s="4">
        <v>0</v>
      </c>
      <c r="D42" s="4">
        <v>0</v>
      </c>
      <c r="E42" s="1">
        <v>41688</v>
      </c>
      <c r="F42" s="1">
        <v>8203</v>
      </c>
      <c r="G42" s="1">
        <v>1133</v>
      </c>
    </row>
    <row r="43" spans="1:7">
      <c r="A43" s="13" t="s">
        <v>204</v>
      </c>
      <c r="B43" s="4">
        <v>0</v>
      </c>
      <c r="C43" s="4">
        <v>0</v>
      </c>
      <c r="D43" s="4">
        <v>0</v>
      </c>
      <c r="E43" s="1">
        <v>17897</v>
      </c>
      <c r="F43" s="1">
        <v>29720</v>
      </c>
      <c r="G43" s="1">
        <v>18187</v>
      </c>
    </row>
    <row r="44" spans="1:7">
      <c r="A44" s="13" t="s">
        <v>93</v>
      </c>
      <c r="B44" s="4">
        <v>0</v>
      </c>
      <c r="C44" s="4">
        <v>0</v>
      </c>
      <c r="D44" s="4">
        <v>0</v>
      </c>
      <c r="E44" s="4">
        <v>0</v>
      </c>
      <c r="F44" s="1">
        <v>2090</v>
      </c>
      <c r="G44" s="4">
        <v>0</v>
      </c>
    </row>
    <row r="45" spans="1:7">
      <c r="A45" s="13" t="s">
        <v>94</v>
      </c>
      <c r="B45" s="4">
        <v>0</v>
      </c>
      <c r="C45" s="4">
        <v>0</v>
      </c>
      <c r="D45" s="4">
        <v>0</v>
      </c>
      <c r="E45" s="4">
        <v>0</v>
      </c>
      <c r="F45" s="1">
        <v>5030</v>
      </c>
      <c r="G45" s="1">
        <v>14262</v>
      </c>
    </row>
    <row r="46" spans="1:7">
      <c r="A46" s="13" t="s">
        <v>206</v>
      </c>
      <c r="B46" s="4">
        <v>0</v>
      </c>
      <c r="C46" s="4">
        <v>0</v>
      </c>
      <c r="D46" s="4">
        <v>0</v>
      </c>
      <c r="E46" s="1">
        <v>1613</v>
      </c>
      <c r="F46" s="4">
        <v>0</v>
      </c>
      <c r="G46" s="4">
        <v>0</v>
      </c>
    </row>
    <row r="47" spans="1:7">
      <c r="A47" s="13" t="s">
        <v>97</v>
      </c>
      <c r="B47" s="4">
        <v>0</v>
      </c>
      <c r="C47" s="4">
        <v>0</v>
      </c>
      <c r="D47" s="4">
        <v>0</v>
      </c>
      <c r="E47" s="1">
        <v>17897</v>
      </c>
      <c r="F47" s="1">
        <v>34086</v>
      </c>
      <c r="G47" s="1">
        <v>18187</v>
      </c>
    </row>
    <row r="48" spans="1:7">
      <c r="A48" s="13" t="s">
        <v>98</v>
      </c>
      <c r="B48" s="4">
        <v>0</v>
      </c>
      <c r="C48" s="4">
        <v>0</v>
      </c>
      <c r="D48" s="4">
        <v>0</v>
      </c>
      <c r="E48" s="1">
        <v>17897</v>
      </c>
      <c r="F48" s="1">
        <v>32341</v>
      </c>
      <c r="G48" s="1">
        <v>18187</v>
      </c>
    </row>
    <row r="49" spans="1:7">
      <c r="A49" s="13" t="s">
        <v>99</v>
      </c>
      <c r="B49" s="4">
        <v>0</v>
      </c>
      <c r="C49" s="4">
        <v>0</v>
      </c>
      <c r="D49" s="4">
        <v>0</v>
      </c>
      <c r="E49" s="4">
        <v>0</v>
      </c>
      <c r="F49" s="1">
        <v>1745</v>
      </c>
      <c r="G49" s="4">
        <v>0</v>
      </c>
    </row>
    <row r="50" spans="1:7">
      <c r="A50" s="13" t="s">
        <v>100</v>
      </c>
      <c r="B50" s="1">
        <v>4085</v>
      </c>
      <c r="C50" s="1">
        <v>5195</v>
      </c>
      <c r="D50" s="1">
        <v>1170</v>
      </c>
      <c r="E50" s="1">
        <v>163824</v>
      </c>
      <c r="F50" s="1">
        <v>54649</v>
      </c>
      <c r="G50" s="1">
        <v>20128</v>
      </c>
    </row>
    <row r="51" spans="1:7">
      <c r="A51" s="13" t="s">
        <v>101</v>
      </c>
      <c r="B51" s="4">
        <v>0</v>
      </c>
      <c r="C51" s="4">
        <v>0</v>
      </c>
      <c r="D51" s="4">
        <v>0</v>
      </c>
      <c r="E51" s="1">
        <v>20907</v>
      </c>
      <c r="F51" s="1">
        <v>28732</v>
      </c>
      <c r="G51" s="1">
        <v>10016</v>
      </c>
    </row>
    <row r="52" spans="1:7">
      <c r="A52" s="13" t="s">
        <v>102</v>
      </c>
      <c r="B52" s="1">
        <v>4085</v>
      </c>
      <c r="C52" s="1">
        <v>5195</v>
      </c>
      <c r="D52" s="1">
        <v>1170</v>
      </c>
      <c r="E52" s="1">
        <v>142917</v>
      </c>
      <c r="F52" s="1">
        <v>25917</v>
      </c>
      <c r="G52" s="1">
        <v>10112</v>
      </c>
    </row>
    <row r="53" spans="1:7">
      <c r="A53" s="13" t="s">
        <v>103</v>
      </c>
      <c r="B53" s="1">
        <v>23016</v>
      </c>
      <c r="C53" s="1">
        <v>44516</v>
      </c>
      <c r="D53" s="1">
        <v>38821</v>
      </c>
      <c r="E53" s="1">
        <v>163092</v>
      </c>
      <c r="F53" s="1">
        <v>50430</v>
      </c>
      <c r="G53" s="1">
        <v>21781</v>
      </c>
    </row>
    <row r="54" spans="1:7">
      <c r="A54" s="13" t="s">
        <v>104</v>
      </c>
      <c r="B54" s="4">
        <v>149</v>
      </c>
      <c r="C54" s="1">
        <v>1834</v>
      </c>
      <c r="D54" s="4">
        <v>204</v>
      </c>
      <c r="E54" s="1">
        <v>17897</v>
      </c>
      <c r="F54" s="1">
        <v>34432</v>
      </c>
      <c r="G54" s="1">
        <v>18187</v>
      </c>
    </row>
    <row r="55" spans="1:7">
      <c r="A55" s="13" t="s">
        <v>105</v>
      </c>
      <c r="B55" s="1">
        <v>33637</v>
      </c>
      <c r="C55" s="1">
        <v>208136</v>
      </c>
      <c r="D55" s="1">
        <v>86451</v>
      </c>
      <c r="E55" s="1">
        <v>5832</v>
      </c>
      <c r="F55" s="1">
        <v>7205</v>
      </c>
      <c r="G55" s="1">
        <v>1167515</v>
      </c>
    </row>
    <row r="56" spans="1:7">
      <c r="A56" s="13" t="s">
        <v>106</v>
      </c>
      <c r="B56" s="1">
        <v>33807</v>
      </c>
      <c r="C56" s="1">
        <v>208136</v>
      </c>
      <c r="D56" s="1">
        <v>86451</v>
      </c>
      <c r="E56" s="1">
        <v>6019</v>
      </c>
      <c r="F56" s="1">
        <v>7206</v>
      </c>
      <c r="G56" s="1">
        <v>1168000</v>
      </c>
    </row>
    <row r="57" spans="1:7">
      <c r="A57" s="13" t="s">
        <v>107</v>
      </c>
      <c r="B57" s="1">
        <v>33807</v>
      </c>
      <c r="C57" s="1">
        <v>208136</v>
      </c>
      <c r="D57" s="1">
        <v>86451</v>
      </c>
      <c r="E57" s="1">
        <v>6021</v>
      </c>
      <c r="F57" s="1">
        <v>7206</v>
      </c>
      <c r="G57" s="1">
        <v>1168000</v>
      </c>
    </row>
    <row r="58" spans="1:7">
      <c r="A58" s="13" t="s">
        <v>108</v>
      </c>
      <c r="B58" s="1">
        <v>33807</v>
      </c>
      <c r="C58" s="1">
        <v>208136</v>
      </c>
      <c r="D58" s="1">
        <v>86451</v>
      </c>
      <c r="E58" s="1">
        <v>6023</v>
      </c>
      <c r="F58" s="1">
        <v>7210</v>
      </c>
      <c r="G58" s="1">
        <v>1168080</v>
      </c>
    </row>
    <row r="59" spans="1:7">
      <c r="A59" s="13" t="s">
        <v>109</v>
      </c>
      <c r="B59" s="4">
        <v>0</v>
      </c>
      <c r="C59" s="4">
        <v>0</v>
      </c>
      <c r="D59" s="4">
        <v>0</v>
      </c>
      <c r="E59" s="1">
        <v>1613</v>
      </c>
      <c r="F59" s="4">
        <v>0</v>
      </c>
      <c r="G59" s="4">
        <v>0</v>
      </c>
    </row>
    <row r="60" spans="1:7">
      <c r="A60" s="13" t="s">
        <v>110</v>
      </c>
      <c r="B60" s="1">
        <v>18931</v>
      </c>
      <c r="C60" s="1">
        <v>40973</v>
      </c>
      <c r="D60" s="1">
        <v>37651</v>
      </c>
      <c r="E60" s="1">
        <v>6291</v>
      </c>
      <c r="F60" s="1">
        <v>23850</v>
      </c>
      <c r="G60" s="4">
        <v>0</v>
      </c>
    </row>
    <row r="61" spans="1:7">
      <c r="A61" s="13" t="s">
        <v>111</v>
      </c>
      <c r="B61" s="4">
        <v>0</v>
      </c>
      <c r="C61" s="4">
        <v>0</v>
      </c>
      <c r="D61" s="4">
        <v>0</v>
      </c>
      <c r="E61" s="1">
        <v>2385</v>
      </c>
      <c r="F61" s="4">
        <v>0</v>
      </c>
      <c r="G61" s="4">
        <v>0</v>
      </c>
    </row>
    <row r="62" spans="1:7">
      <c r="A62" s="13" t="s">
        <v>112</v>
      </c>
      <c r="B62" s="1">
        <v>18931</v>
      </c>
      <c r="C62" s="1">
        <v>39321</v>
      </c>
      <c r="D62" s="1">
        <v>37651</v>
      </c>
      <c r="E62" s="1">
        <v>2621</v>
      </c>
      <c r="F62" s="4">
        <v>0</v>
      </c>
      <c r="G62" s="4">
        <v>0</v>
      </c>
    </row>
    <row r="63" spans="1:7">
      <c r="A63" s="13" t="s">
        <v>113</v>
      </c>
      <c r="B63" s="1">
        <v>18931</v>
      </c>
      <c r="C63" s="1">
        <v>39321</v>
      </c>
      <c r="D63" s="1">
        <v>37651</v>
      </c>
      <c r="E63" s="1">
        <v>6746</v>
      </c>
      <c r="F63" s="1">
        <v>4219</v>
      </c>
      <c r="G63" s="4">
        <v>0</v>
      </c>
    </row>
    <row r="64" spans="1:7">
      <c r="A64" s="13" t="s">
        <v>115</v>
      </c>
      <c r="B64" s="4">
        <v>0</v>
      </c>
      <c r="C64" s="4">
        <v>0</v>
      </c>
      <c r="D64" s="4">
        <v>0</v>
      </c>
      <c r="E64" s="4">
        <v>0</v>
      </c>
      <c r="F64" s="1">
        <v>4366</v>
      </c>
      <c r="G64" s="4">
        <v>0</v>
      </c>
    </row>
    <row r="65" spans="1:7">
      <c r="A65" s="13" t="s">
        <v>116</v>
      </c>
      <c r="B65" s="4">
        <v>0</v>
      </c>
      <c r="C65" s="4">
        <v>0</v>
      </c>
      <c r="D65" s="4">
        <v>0</v>
      </c>
      <c r="E65" s="1">
        <v>2316</v>
      </c>
      <c r="F65" s="4">
        <v>0</v>
      </c>
      <c r="G65" s="4">
        <v>0</v>
      </c>
    </row>
    <row r="66" spans="1:7">
      <c r="A66" s="13" t="s">
        <v>118</v>
      </c>
      <c r="B66" s="4">
        <v>0</v>
      </c>
      <c r="C66" s="4">
        <v>0</v>
      </c>
      <c r="D66" s="4">
        <v>0</v>
      </c>
      <c r="E66" s="1">
        <v>41688</v>
      </c>
      <c r="F66" s="1">
        <v>8203</v>
      </c>
      <c r="G66" s="1">
        <v>1133</v>
      </c>
    </row>
    <row r="67" spans="1:7">
      <c r="A67" s="13" t="s">
        <v>119</v>
      </c>
      <c r="B67" s="1">
        <v>35751</v>
      </c>
      <c r="C67" s="1">
        <v>219438</v>
      </c>
      <c r="D67" s="1">
        <v>99507</v>
      </c>
      <c r="E67" s="1">
        <v>51087</v>
      </c>
      <c r="F67" s="1">
        <v>39006</v>
      </c>
      <c r="G67" s="1">
        <v>1189019</v>
      </c>
    </row>
    <row r="68" spans="1:7">
      <c r="A68" s="13" t="s">
        <v>120</v>
      </c>
      <c r="B68" s="1">
        <v>23016</v>
      </c>
      <c r="C68" s="1">
        <v>46168</v>
      </c>
      <c r="D68" s="1">
        <v>38821</v>
      </c>
      <c r="E68" s="1">
        <v>229700</v>
      </c>
      <c r="F68" s="1">
        <v>127908</v>
      </c>
      <c r="G68" s="1">
        <v>55363</v>
      </c>
    </row>
    <row r="69" spans="1:7">
      <c r="A69" s="13" t="s">
        <v>121</v>
      </c>
      <c r="B69" s="4">
        <v>0</v>
      </c>
      <c r="C69" s="1">
        <v>1652</v>
      </c>
      <c r="D69" s="4">
        <v>0</v>
      </c>
      <c r="E69" s="1">
        <v>1285</v>
      </c>
      <c r="F69" s="1">
        <v>23850</v>
      </c>
      <c r="G69" s="4">
        <v>0</v>
      </c>
    </row>
    <row r="70" spans="1:7">
      <c r="A70" s="13" t="s">
        <v>122</v>
      </c>
      <c r="B70" s="4">
        <v>0</v>
      </c>
      <c r="C70" s="4">
        <v>0</v>
      </c>
      <c r="D70" s="4">
        <v>0</v>
      </c>
      <c r="E70" s="1">
        <v>3353</v>
      </c>
      <c r="F70" s="1">
        <v>4219</v>
      </c>
      <c r="G70" s="4">
        <v>0</v>
      </c>
    </row>
    <row r="71" spans="1:7">
      <c r="A71" s="13" t="s">
        <v>123</v>
      </c>
      <c r="B71" s="1">
        <v>58767</v>
      </c>
      <c r="C71" s="1">
        <v>265606</v>
      </c>
      <c r="D71" s="1">
        <v>138328</v>
      </c>
      <c r="E71" s="1">
        <v>239099</v>
      </c>
      <c r="F71" s="1">
        <v>151591</v>
      </c>
      <c r="G71" s="1">
        <v>1228987</v>
      </c>
    </row>
    <row r="72" spans="1:7">
      <c r="A72" s="13" t="s">
        <v>124</v>
      </c>
      <c r="B72" s="1">
        <v>4085</v>
      </c>
      <c r="C72" s="1">
        <v>5195</v>
      </c>
      <c r="D72" s="1">
        <v>1170</v>
      </c>
      <c r="E72" s="1">
        <v>156930</v>
      </c>
      <c r="F72" s="1">
        <v>50430</v>
      </c>
      <c r="G72" s="1">
        <v>20128</v>
      </c>
    </row>
    <row r="73" spans="1:7">
      <c r="A73" s="13" t="s">
        <v>125</v>
      </c>
      <c r="B73" s="4">
        <v>0</v>
      </c>
      <c r="C73" s="4">
        <v>0</v>
      </c>
      <c r="D73" s="4">
        <v>0</v>
      </c>
      <c r="E73" s="4">
        <v>0</v>
      </c>
      <c r="F73" s="4">
        <v>0</v>
      </c>
      <c r="G73" s="1">
        <v>1653</v>
      </c>
    </row>
    <row r="74" spans="1:7">
      <c r="A74" s="13" t="s">
        <v>126</v>
      </c>
      <c r="B74" s="4">
        <v>0</v>
      </c>
      <c r="C74" s="4">
        <v>0</v>
      </c>
      <c r="D74" s="4">
        <v>0</v>
      </c>
      <c r="E74" s="4">
        <v>0</v>
      </c>
      <c r="F74" s="4">
        <v>0</v>
      </c>
      <c r="G74" s="1">
        <v>1653</v>
      </c>
    </row>
    <row r="75" spans="1:7">
      <c r="A75" s="13" t="s">
        <v>127</v>
      </c>
      <c r="B75" s="4">
        <v>0</v>
      </c>
      <c r="C75" s="4">
        <v>0</v>
      </c>
      <c r="D75" s="4">
        <v>0</v>
      </c>
      <c r="E75" s="4">
        <v>0</v>
      </c>
      <c r="F75" s="1">
        <v>20100</v>
      </c>
      <c r="G75" s="4">
        <v>0</v>
      </c>
    </row>
    <row r="76" spans="1:7">
      <c r="A76" s="13" t="s">
        <v>128</v>
      </c>
      <c r="B76" s="4">
        <v>0</v>
      </c>
      <c r="C76" s="4">
        <v>0</v>
      </c>
      <c r="D76" s="4">
        <v>0</v>
      </c>
      <c r="E76" s="1">
        <v>41688</v>
      </c>
      <c r="F76" s="1">
        <v>15323</v>
      </c>
      <c r="G76" s="1">
        <v>15395</v>
      </c>
    </row>
    <row r="77" spans="1:7">
      <c r="A77" s="13" t="s">
        <v>130</v>
      </c>
      <c r="B77" s="1">
        <v>35602</v>
      </c>
      <c r="C77" s="1">
        <v>219256</v>
      </c>
      <c r="D77" s="1">
        <v>99303</v>
      </c>
      <c r="E77" s="1">
        <v>6841</v>
      </c>
      <c r="F77" s="1">
        <v>7271</v>
      </c>
      <c r="G77" s="1">
        <v>1173623</v>
      </c>
    </row>
    <row r="78" spans="1:7">
      <c r="A78" s="13" t="s">
        <v>131</v>
      </c>
      <c r="B78" s="1">
        <v>35602</v>
      </c>
      <c r="C78" s="1">
        <v>219256</v>
      </c>
      <c r="D78" s="1">
        <v>99303</v>
      </c>
      <c r="E78" s="1">
        <v>9399</v>
      </c>
      <c r="F78" s="1">
        <v>23682</v>
      </c>
      <c r="G78" s="1">
        <v>1173624</v>
      </c>
    </row>
    <row r="79" spans="1:7" ht="15.75" thickBot="1">
      <c r="A79" s="13" t="s">
        <v>132</v>
      </c>
      <c r="B79" s="1">
        <v>35751</v>
      </c>
      <c r="C79" s="1">
        <v>219438</v>
      </c>
      <c r="D79" s="1">
        <v>99507</v>
      </c>
      <c r="E79" s="1">
        <v>9399</v>
      </c>
      <c r="F79" s="1">
        <v>23683</v>
      </c>
      <c r="G79" s="1">
        <v>1173624</v>
      </c>
    </row>
    <row r="80" spans="1:7">
      <c r="A80" s="3"/>
      <c r="B80" s="3"/>
      <c r="C80" s="3"/>
      <c r="D80" s="3"/>
      <c r="E80" s="3"/>
      <c r="F80" s="3"/>
      <c r="G80" s="3"/>
    </row>
    <row r="81" spans="1:7">
      <c r="A81" s="14"/>
    </row>
    <row r="82" spans="1:7">
      <c r="A82" s="15" t="s">
        <v>133</v>
      </c>
    </row>
    <row r="83" spans="1:7" ht="19.5" customHeight="1">
      <c r="A83" s="57" t="s">
        <v>134</v>
      </c>
      <c r="B83" s="58"/>
      <c r="C83" s="58"/>
      <c r="D83" s="58"/>
      <c r="E83" s="58"/>
      <c r="F83" s="58"/>
      <c r="G83" s="58"/>
    </row>
    <row r="84" spans="1:7" ht="19.5" customHeight="1">
      <c r="A84" s="57" t="s">
        <v>135</v>
      </c>
      <c r="B84" s="58"/>
      <c r="C84" s="58"/>
      <c r="D84" s="58"/>
      <c r="E84" s="58"/>
      <c r="F84" s="58"/>
      <c r="G84" s="58"/>
    </row>
    <row r="85" spans="1:7">
      <c r="A85" s="15" t="s">
        <v>136</v>
      </c>
    </row>
    <row r="86" spans="1:7" ht="39" customHeight="1">
      <c r="A86" s="57" t="s">
        <v>137</v>
      </c>
      <c r="B86" s="58"/>
      <c r="C86" s="58"/>
      <c r="D86" s="58"/>
      <c r="E86" s="58"/>
      <c r="F86" s="58"/>
      <c r="G86" s="58"/>
    </row>
    <row r="87" spans="1:7" ht="19.5" customHeight="1">
      <c r="A87" s="57" t="s">
        <v>138</v>
      </c>
      <c r="B87" s="58"/>
      <c r="C87" s="58"/>
      <c r="D87" s="58"/>
      <c r="E87" s="58"/>
      <c r="F87" s="58"/>
      <c r="G87" s="58"/>
    </row>
    <row r="88" spans="1:7" ht="39" customHeight="1">
      <c r="A88" s="57" t="s">
        <v>445</v>
      </c>
      <c r="B88" s="58"/>
      <c r="C88" s="58"/>
      <c r="D88" s="58"/>
      <c r="E88" s="58"/>
      <c r="F88" s="58"/>
      <c r="G88" s="58"/>
    </row>
    <row r="89" spans="1:7" ht="19.5" customHeight="1">
      <c r="A89" s="57" t="s">
        <v>208</v>
      </c>
      <c r="B89" s="58"/>
      <c r="C89" s="58"/>
      <c r="D89" s="58"/>
      <c r="E89" s="58"/>
      <c r="F89" s="58"/>
      <c r="G89" s="58"/>
    </row>
    <row r="90" spans="1:7">
      <c r="A90" s="15" t="s">
        <v>209</v>
      </c>
    </row>
    <row r="91" spans="1:7">
      <c r="A91" s="15" t="s">
        <v>210</v>
      </c>
    </row>
    <row r="92" spans="1:7">
      <c r="A92" s="15" t="s">
        <v>211</v>
      </c>
    </row>
    <row r="93" spans="1:7" ht="29.25" customHeight="1">
      <c r="A93" s="57" t="s">
        <v>212</v>
      </c>
      <c r="B93" s="58"/>
      <c r="C93" s="58"/>
      <c r="D93" s="58"/>
      <c r="E93" s="58"/>
      <c r="F93" s="58"/>
      <c r="G93" s="58"/>
    </row>
    <row r="94" spans="1:7" ht="39" customHeight="1">
      <c r="A94" s="57" t="s">
        <v>213</v>
      </c>
      <c r="B94" s="58"/>
      <c r="C94" s="58"/>
      <c r="D94" s="58"/>
      <c r="E94" s="58"/>
      <c r="F94" s="58"/>
      <c r="G94" s="58"/>
    </row>
    <row r="95" spans="1:7" ht="29.25" customHeight="1">
      <c r="A95" s="57" t="s">
        <v>214</v>
      </c>
      <c r="B95" s="58"/>
      <c r="C95" s="58"/>
      <c r="D95" s="58"/>
      <c r="E95" s="58"/>
      <c r="F95" s="58"/>
      <c r="G95" s="58"/>
    </row>
    <row r="96" spans="1:7" ht="68.25" customHeight="1">
      <c r="A96" s="57" t="s">
        <v>446</v>
      </c>
      <c r="B96" s="58"/>
      <c r="C96" s="58"/>
      <c r="D96" s="58"/>
      <c r="E96" s="58"/>
      <c r="F96" s="58"/>
      <c r="G96" s="58"/>
    </row>
    <row r="97" spans="1:7" ht="68.25" customHeight="1">
      <c r="A97" s="57" t="s">
        <v>447</v>
      </c>
      <c r="B97" s="58"/>
      <c r="C97" s="58"/>
      <c r="D97" s="58"/>
      <c r="E97" s="58"/>
      <c r="F97" s="58"/>
      <c r="G97" s="58"/>
    </row>
    <row r="98" spans="1:7" ht="48.75" customHeight="1">
      <c r="A98" s="57" t="s">
        <v>448</v>
      </c>
      <c r="B98" s="58"/>
      <c r="C98" s="58"/>
      <c r="D98" s="58"/>
      <c r="E98" s="58"/>
      <c r="F98" s="58"/>
      <c r="G98" s="58"/>
    </row>
    <row r="99" spans="1:7" ht="68.25" customHeight="1">
      <c r="A99" s="57" t="s">
        <v>449</v>
      </c>
      <c r="B99" s="58"/>
      <c r="C99" s="58"/>
      <c r="D99" s="58"/>
      <c r="E99" s="58"/>
      <c r="F99" s="58"/>
      <c r="G99" s="58"/>
    </row>
    <row r="100" spans="1:7" ht="19.5" customHeight="1">
      <c r="A100" s="57" t="s">
        <v>450</v>
      </c>
      <c r="B100" s="58"/>
      <c r="C100" s="58"/>
      <c r="D100" s="58"/>
      <c r="E100" s="58"/>
      <c r="F100" s="58"/>
      <c r="G100" s="58"/>
    </row>
    <row r="101" spans="1:7" ht="48.75" customHeight="1">
      <c r="A101" s="57" t="s">
        <v>451</v>
      </c>
      <c r="B101" s="58"/>
      <c r="C101" s="58"/>
      <c r="D101" s="58"/>
      <c r="E101" s="58"/>
      <c r="F101" s="58"/>
      <c r="G101" s="58"/>
    </row>
    <row r="102" spans="1:7">
      <c r="A102" s="15" t="s">
        <v>452</v>
      </c>
    </row>
    <row r="103" spans="1:7" ht="29.25" customHeight="1">
      <c r="A103" s="57" t="s">
        <v>453</v>
      </c>
      <c r="B103" s="58"/>
      <c r="C103" s="58"/>
      <c r="D103" s="58"/>
      <c r="E103" s="58"/>
      <c r="F103" s="58"/>
      <c r="G103" s="58"/>
    </row>
    <row r="104" spans="1:7" ht="48.75" customHeight="1">
      <c r="A104" s="57" t="s">
        <v>454</v>
      </c>
      <c r="B104" s="58"/>
      <c r="C104" s="58"/>
      <c r="D104" s="58"/>
      <c r="E104" s="58"/>
      <c r="F104" s="58"/>
      <c r="G104" s="58"/>
    </row>
    <row r="105" spans="1:7">
      <c r="A105" s="15" t="s">
        <v>455</v>
      </c>
    </row>
    <row r="106" spans="1:7">
      <c r="A106" s="15" t="s">
        <v>456</v>
      </c>
    </row>
    <row r="107" spans="1:7">
      <c r="A107" s="15" t="s">
        <v>457</v>
      </c>
    </row>
    <row r="108" spans="1:7" ht="19.5" customHeight="1">
      <c r="A108" s="57" t="s">
        <v>458</v>
      </c>
      <c r="B108" s="58"/>
      <c r="C108" s="58"/>
      <c r="D108" s="58"/>
      <c r="E108" s="58"/>
      <c r="F108" s="58"/>
      <c r="G108" s="58"/>
    </row>
    <row r="109" spans="1:7" ht="19.5" customHeight="1">
      <c r="A109" s="57" t="s">
        <v>459</v>
      </c>
      <c r="B109" s="58"/>
      <c r="C109" s="58"/>
      <c r="D109" s="58"/>
      <c r="E109" s="58"/>
      <c r="F109" s="58"/>
      <c r="G109" s="58"/>
    </row>
    <row r="110" spans="1:7">
      <c r="A110" s="15" t="s">
        <v>460</v>
      </c>
    </row>
    <row r="111" spans="1:7">
      <c r="A111" s="15" t="s">
        <v>461</v>
      </c>
    </row>
    <row r="112" spans="1:7">
      <c r="A112" s="15" t="s">
        <v>462</v>
      </c>
    </row>
    <row r="113" spans="1:7">
      <c r="A113" s="15" t="s">
        <v>463</v>
      </c>
    </row>
    <row r="114" spans="1:7">
      <c r="A114" s="15" t="s">
        <v>464</v>
      </c>
    </row>
    <row r="115" spans="1:7">
      <c r="A115" s="15" t="s">
        <v>465</v>
      </c>
    </row>
    <row r="116" spans="1:7">
      <c r="A116" s="15" t="s">
        <v>466</v>
      </c>
    </row>
    <row r="117" spans="1:7">
      <c r="A117" s="15" t="s">
        <v>467</v>
      </c>
    </row>
    <row r="118" spans="1:7">
      <c r="A118" s="15" t="s">
        <v>468</v>
      </c>
    </row>
    <row r="119" spans="1:7">
      <c r="A119" s="15" t="s">
        <v>469</v>
      </c>
    </row>
    <row r="120" spans="1:7">
      <c r="A120" s="15" t="s">
        <v>239</v>
      </c>
    </row>
    <row r="121" spans="1:7" ht="19.5" customHeight="1">
      <c r="A121" s="57" t="s">
        <v>240</v>
      </c>
      <c r="B121" s="58"/>
      <c r="C121" s="58"/>
      <c r="D121" s="58"/>
      <c r="E121" s="58"/>
      <c r="F121" s="58"/>
      <c r="G121" s="58"/>
    </row>
    <row r="122" spans="1:7">
      <c r="A122" s="15" t="s">
        <v>241</v>
      </c>
    </row>
    <row r="123" spans="1:7">
      <c r="A123" s="15" t="s">
        <v>470</v>
      </c>
    </row>
    <row r="124" spans="1:7" ht="19.5" customHeight="1">
      <c r="A124" s="57" t="s">
        <v>471</v>
      </c>
      <c r="B124" s="58"/>
      <c r="C124" s="58"/>
      <c r="D124" s="58"/>
      <c r="E124" s="58"/>
      <c r="F124" s="58"/>
      <c r="G124" s="58"/>
    </row>
    <row r="125" spans="1:7">
      <c r="A125" s="15" t="s">
        <v>472</v>
      </c>
    </row>
    <row r="126" spans="1:7">
      <c r="A126" s="15" t="s">
        <v>473</v>
      </c>
    </row>
    <row r="127" spans="1:7">
      <c r="A127" s="14"/>
    </row>
    <row r="128" spans="1:7">
      <c r="A128" s="16" t="s">
        <v>474</v>
      </c>
    </row>
    <row r="129" spans="1:1">
      <c r="A129" s="14"/>
    </row>
    <row r="130" spans="1:1">
      <c r="A130" s="17" t="s">
        <v>191</v>
      </c>
    </row>
  </sheetData>
  <mergeCells count="23">
    <mergeCell ref="A87:G87"/>
    <mergeCell ref="A2:G2"/>
    <mergeCell ref="A3:B3"/>
    <mergeCell ref="A83:G83"/>
    <mergeCell ref="A84:G84"/>
    <mergeCell ref="A86:G86"/>
    <mergeCell ref="A103:G103"/>
    <mergeCell ref="A88:G88"/>
    <mergeCell ref="A89:G89"/>
    <mergeCell ref="A93:G93"/>
    <mergeCell ref="A94:G94"/>
    <mergeCell ref="A95:G95"/>
    <mergeCell ref="A96:G96"/>
    <mergeCell ref="A97:G97"/>
    <mergeCell ref="A98:G98"/>
    <mergeCell ref="A99:G99"/>
    <mergeCell ref="A100:G100"/>
    <mergeCell ref="A101:G101"/>
    <mergeCell ref="A104:G104"/>
    <mergeCell ref="A108:G108"/>
    <mergeCell ref="A109:G109"/>
    <mergeCell ref="A121:G121"/>
    <mergeCell ref="A124:G124"/>
  </mergeCells>
  <pageMargins left="0.75" right="0.75" top="1" bottom="1" header="0.5" footer="0.5"/>
</worksheet>
</file>

<file path=xl/worksheets/sheet7.xml><?xml version="1.0" encoding="utf-8"?>
<worksheet xmlns="http://schemas.openxmlformats.org/spreadsheetml/2006/main" xmlns:r="http://schemas.openxmlformats.org/officeDocument/2006/relationships">
  <dimension ref="A2:G97"/>
  <sheetViews>
    <sheetView showGridLines="0" workbookViewId="0"/>
  </sheetViews>
  <sheetFormatPr defaultRowHeight="15"/>
  <cols>
    <col min="1" max="1" width="36.5703125" bestFit="1" customWidth="1"/>
    <col min="2" max="4" width="7.85546875" customWidth="1"/>
    <col min="5" max="7" width="8.28515625" customWidth="1"/>
  </cols>
  <sheetData>
    <row r="2" spans="1:7" ht="60" customHeight="1">
      <c r="A2" s="59" t="s">
        <v>475</v>
      </c>
      <c r="B2" s="59"/>
      <c r="C2" s="59"/>
      <c r="D2" s="59"/>
      <c r="E2" s="59"/>
      <c r="F2" s="59"/>
      <c r="G2" s="59"/>
    </row>
    <row r="3" spans="1:7" ht="15.75" thickBot="1">
      <c r="A3" s="60" t="s">
        <v>29</v>
      </c>
      <c r="B3" s="60"/>
    </row>
    <row r="4" spans="1:7" ht="15.75" thickBot="1">
      <c r="A4" s="11" t="s">
        <v>30</v>
      </c>
      <c r="B4" s="12" t="s">
        <v>31</v>
      </c>
      <c r="C4" s="12" t="s">
        <v>32</v>
      </c>
      <c r="D4" s="12" t="s">
        <v>33</v>
      </c>
      <c r="E4" s="12" t="s">
        <v>34</v>
      </c>
      <c r="F4" s="12" t="s">
        <v>35</v>
      </c>
      <c r="G4" s="12" t="s">
        <v>36</v>
      </c>
    </row>
    <row r="5" spans="1:7">
      <c r="A5" s="13" t="s">
        <v>193</v>
      </c>
      <c r="B5" s="4">
        <v>0</v>
      </c>
      <c r="C5" s="1">
        <v>1065</v>
      </c>
      <c r="D5" s="4">
        <v>0</v>
      </c>
      <c r="E5" s="4">
        <v>0</v>
      </c>
      <c r="F5" s="4">
        <v>0</v>
      </c>
      <c r="G5" s="4">
        <v>0</v>
      </c>
    </row>
    <row r="6" spans="1:7">
      <c r="A6" s="13" t="s">
        <v>43</v>
      </c>
      <c r="B6" s="4">
        <v>0</v>
      </c>
      <c r="C6" s="4">
        <v>0</v>
      </c>
      <c r="D6" s="4">
        <v>0</v>
      </c>
      <c r="E6" s="4">
        <v>0</v>
      </c>
      <c r="F6" s="4">
        <v>0</v>
      </c>
      <c r="G6" s="1">
        <v>1141</v>
      </c>
    </row>
    <row r="7" spans="1:7">
      <c r="A7" s="13" t="s">
        <v>45</v>
      </c>
      <c r="B7" s="4">
        <v>0</v>
      </c>
      <c r="C7" s="4">
        <v>0</v>
      </c>
      <c r="D7" s="4">
        <v>0</v>
      </c>
      <c r="E7" s="4">
        <v>991</v>
      </c>
      <c r="F7" s="4">
        <v>783</v>
      </c>
      <c r="G7" s="4">
        <v>0</v>
      </c>
    </row>
    <row r="8" spans="1:7">
      <c r="A8" s="13" t="s">
        <v>47</v>
      </c>
      <c r="B8" s="1">
        <v>86341</v>
      </c>
      <c r="C8" s="1">
        <v>48394</v>
      </c>
      <c r="D8" s="1">
        <v>42944</v>
      </c>
      <c r="E8" s="4">
        <v>0</v>
      </c>
      <c r="F8" s="4">
        <v>0</v>
      </c>
      <c r="G8" s="4">
        <v>0</v>
      </c>
    </row>
    <row r="9" spans="1:7">
      <c r="A9" s="13" t="s">
        <v>48</v>
      </c>
      <c r="B9" s="4">
        <v>0</v>
      </c>
      <c r="C9" s="4">
        <v>0</v>
      </c>
      <c r="D9" s="4">
        <v>0</v>
      </c>
      <c r="E9" s="4">
        <v>0</v>
      </c>
      <c r="F9" s="1">
        <v>1261</v>
      </c>
      <c r="G9" s="4">
        <v>0</v>
      </c>
    </row>
    <row r="10" spans="1:7">
      <c r="A10" s="13" t="s">
        <v>265</v>
      </c>
      <c r="B10" s="1">
        <v>2268</v>
      </c>
      <c r="C10" s="1">
        <v>3136</v>
      </c>
      <c r="D10" s="4">
        <v>0</v>
      </c>
      <c r="E10" s="4">
        <v>0</v>
      </c>
      <c r="F10" s="4">
        <v>0</v>
      </c>
      <c r="G10" s="4">
        <v>0</v>
      </c>
    </row>
    <row r="11" spans="1:7">
      <c r="A11" s="13" t="s">
        <v>267</v>
      </c>
      <c r="B11" s="4">
        <v>0</v>
      </c>
      <c r="C11" s="4">
        <v>0</v>
      </c>
      <c r="D11" s="4">
        <v>0</v>
      </c>
      <c r="E11" s="4">
        <v>76</v>
      </c>
      <c r="F11" s="4">
        <v>0</v>
      </c>
      <c r="G11" s="4">
        <v>0</v>
      </c>
    </row>
    <row r="12" spans="1:7">
      <c r="A12" s="13" t="s">
        <v>57</v>
      </c>
      <c r="B12" s="4">
        <v>0</v>
      </c>
      <c r="C12" s="4">
        <v>69</v>
      </c>
      <c r="D12" s="1">
        <v>96245</v>
      </c>
      <c r="E12" s="4">
        <v>459</v>
      </c>
      <c r="F12" s="4">
        <v>0</v>
      </c>
      <c r="G12" s="4">
        <v>818</v>
      </c>
    </row>
    <row r="13" spans="1:7">
      <c r="A13" s="13" t="s">
        <v>59</v>
      </c>
      <c r="B13" s="4">
        <v>74</v>
      </c>
      <c r="C13" s="4">
        <v>0</v>
      </c>
      <c r="D13" s="1">
        <v>89999</v>
      </c>
      <c r="E13" s="4">
        <v>0</v>
      </c>
      <c r="F13" s="4">
        <v>0</v>
      </c>
      <c r="G13" s="1">
        <v>2456</v>
      </c>
    </row>
    <row r="14" spans="1:7">
      <c r="A14" s="13" t="s">
        <v>60</v>
      </c>
      <c r="B14" s="1">
        <v>2019</v>
      </c>
      <c r="C14" s="4">
        <v>0</v>
      </c>
      <c r="D14" s="4">
        <v>0</v>
      </c>
      <c r="E14" s="4">
        <v>0</v>
      </c>
      <c r="F14" s="4">
        <v>0</v>
      </c>
      <c r="G14" s="4">
        <v>0</v>
      </c>
    </row>
    <row r="15" spans="1:7">
      <c r="A15" s="13" t="s">
        <v>61</v>
      </c>
      <c r="B15" s="4">
        <v>0</v>
      </c>
      <c r="C15" s="4">
        <v>0</v>
      </c>
      <c r="D15" s="4">
        <v>0</v>
      </c>
      <c r="E15" s="4">
        <v>0</v>
      </c>
      <c r="F15" s="4">
        <v>639</v>
      </c>
      <c r="G15" s="4">
        <v>0</v>
      </c>
    </row>
    <row r="16" spans="1:7">
      <c r="A16" s="13" t="s">
        <v>279</v>
      </c>
      <c r="B16" s="4">
        <v>0</v>
      </c>
      <c r="C16" s="4">
        <v>0</v>
      </c>
      <c r="D16" s="4">
        <v>0</v>
      </c>
      <c r="E16" s="4">
        <v>0</v>
      </c>
      <c r="F16" s="4">
        <v>0</v>
      </c>
      <c r="G16" s="1">
        <v>4800</v>
      </c>
    </row>
    <row r="17" spans="1:7">
      <c r="A17" s="13" t="s">
        <v>67</v>
      </c>
      <c r="B17" s="4">
        <v>0</v>
      </c>
      <c r="C17" s="4">
        <v>0</v>
      </c>
      <c r="D17" s="4">
        <v>0</v>
      </c>
      <c r="E17" s="1">
        <v>1884</v>
      </c>
      <c r="F17" s="1">
        <v>1212</v>
      </c>
      <c r="G17" s="1">
        <v>1545</v>
      </c>
    </row>
    <row r="18" spans="1:7">
      <c r="A18" s="13" t="s">
        <v>69</v>
      </c>
      <c r="B18" s="4">
        <v>0</v>
      </c>
      <c r="C18" s="4">
        <v>0</v>
      </c>
      <c r="D18" s="4">
        <v>0</v>
      </c>
      <c r="E18" s="1">
        <v>1020</v>
      </c>
      <c r="F18" s="4">
        <v>805</v>
      </c>
      <c r="G18" s="4">
        <v>0</v>
      </c>
    </row>
    <row r="19" spans="1:7">
      <c r="A19" s="13" t="s">
        <v>73</v>
      </c>
      <c r="B19" s="4">
        <v>0</v>
      </c>
      <c r="C19" s="4">
        <v>0</v>
      </c>
      <c r="D19" s="1">
        <v>25168</v>
      </c>
      <c r="E19" s="4">
        <v>0</v>
      </c>
      <c r="F19" s="4">
        <v>0</v>
      </c>
      <c r="G19" s="4">
        <v>0</v>
      </c>
    </row>
    <row r="20" spans="1:7">
      <c r="A20" s="13" t="s">
        <v>76</v>
      </c>
      <c r="B20" s="4">
        <v>0</v>
      </c>
      <c r="C20" s="4">
        <v>0</v>
      </c>
      <c r="D20" s="4">
        <v>0</v>
      </c>
      <c r="E20" s="1">
        <v>15104</v>
      </c>
      <c r="F20" s="1">
        <v>5076</v>
      </c>
      <c r="G20" s="4">
        <v>183</v>
      </c>
    </row>
    <row r="21" spans="1:7">
      <c r="A21" s="13" t="s">
        <v>78</v>
      </c>
      <c r="B21" s="4">
        <v>0</v>
      </c>
      <c r="C21" s="4">
        <v>0</v>
      </c>
      <c r="D21" s="1">
        <v>37734</v>
      </c>
      <c r="E21" s="4">
        <v>90</v>
      </c>
      <c r="F21" s="4">
        <v>187</v>
      </c>
      <c r="G21" s="1">
        <v>13934</v>
      </c>
    </row>
    <row r="22" spans="1:7">
      <c r="A22" s="13" t="s">
        <v>79</v>
      </c>
      <c r="B22" s="4">
        <v>0</v>
      </c>
      <c r="C22" s="4">
        <v>0</v>
      </c>
      <c r="D22" s="4">
        <v>0</v>
      </c>
      <c r="E22" s="4">
        <v>0</v>
      </c>
      <c r="F22" s="1">
        <v>1595</v>
      </c>
      <c r="G22" s="1">
        <v>3501</v>
      </c>
    </row>
    <row r="23" spans="1:7">
      <c r="A23" s="13" t="s">
        <v>81</v>
      </c>
      <c r="B23" s="4">
        <v>0</v>
      </c>
      <c r="C23" s="4">
        <v>0</v>
      </c>
      <c r="D23" s="4">
        <v>0</v>
      </c>
      <c r="E23" s="1">
        <v>5222</v>
      </c>
      <c r="F23" s="1">
        <v>15461</v>
      </c>
      <c r="G23" s="1">
        <v>24308</v>
      </c>
    </row>
    <row r="24" spans="1:7">
      <c r="A24" s="13" t="s">
        <v>310</v>
      </c>
      <c r="B24" s="1">
        <v>2150</v>
      </c>
      <c r="C24" s="4">
        <v>0</v>
      </c>
      <c r="D24" s="4">
        <v>0</v>
      </c>
      <c r="E24" s="4">
        <v>0</v>
      </c>
      <c r="F24" s="4">
        <v>0</v>
      </c>
      <c r="G24" s="4">
        <v>0</v>
      </c>
    </row>
    <row r="25" spans="1:7">
      <c r="A25" s="13" t="s">
        <v>84</v>
      </c>
      <c r="B25" s="4">
        <v>0</v>
      </c>
      <c r="C25" s="4">
        <v>0</v>
      </c>
      <c r="D25" s="4">
        <v>0</v>
      </c>
      <c r="E25" s="4">
        <v>0</v>
      </c>
      <c r="F25" s="4">
        <v>0</v>
      </c>
      <c r="G25" s="1">
        <v>1483</v>
      </c>
    </row>
    <row r="26" spans="1:7">
      <c r="A26" s="13" t="s">
        <v>86</v>
      </c>
      <c r="B26" s="4">
        <v>0</v>
      </c>
      <c r="C26" s="4">
        <v>0</v>
      </c>
      <c r="D26" s="4">
        <v>0</v>
      </c>
      <c r="E26" s="1">
        <v>9131</v>
      </c>
      <c r="F26" s="1">
        <v>1946</v>
      </c>
      <c r="G26" s="4">
        <v>797</v>
      </c>
    </row>
    <row r="27" spans="1:7">
      <c r="A27" s="13" t="s">
        <v>88</v>
      </c>
      <c r="B27" s="4">
        <v>0</v>
      </c>
      <c r="C27" s="1">
        <v>9776</v>
      </c>
      <c r="D27" s="4">
        <v>0</v>
      </c>
      <c r="E27" s="1">
        <v>8777</v>
      </c>
      <c r="F27" s="1">
        <v>7622</v>
      </c>
      <c r="G27" s="4">
        <v>0</v>
      </c>
    </row>
    <row r="28" spans="1:7">
      <c r="A28" s="13" t="s">
        <v>89</v>
      </c>
      <c r="B28" s="4">
        <v>0</v>
      </c>
      <c r="C28" s="1">
        <v>1546</v>
      </c>
      <c r="D28" s="1">
        <v>2485</v>
      </c>
      <c r="E28" s="4">
        <v>0</v>
      </c>
      <c r="F28" s="4">
        <v>0</v>
      </c>
      <c r="G28" s="4">
        <v>0</v>
      </c>
    </row>
    <row r="29" spans="1:7">
      <c r="A29" s="13" t="s">
        <v>90</v>
      </c>
      <c r="B29" s="4">
        <v>0</v>
      </c>
      <c r="C29" s="4">
        <v>0</v>
      </c>
      <c r="D29" s="4">
        <v>0</v>
      </c>
      <c r="E29" s="1">
        <v>4309</v>
      </c>
      <c r="F29" s="1">
        <v>2078</v>
      </c>
      <c r="G29" s="4">
        <v>739</v>
      </c>
    </row>
    <row r="30" spans="1:7">
      <c r="A30" s="13" t="s">
        <v>91</v>
      </c>
      <c r="B30" s="1">
        <v>48800</v>
      </c>
      <c r="C30" s="4">
        <v>0</v>
      </c>
      <c r="D30" s="1">
        <v>17427</v>
      </c>
      <c r="E30" s="4">
        <v>0</v>
      </c>
      <c r="F30" s="4">
        <v>0</v>
      </c>
      <c r="G30" s="1">
        <v>5500</v>
      </c>
    </row>
    <row r="31" spans="1:7">
      <c r="A31" s="13" t="s">
        <v>92</v>
      </c>
      <c r="B31" s="4">
        <v>0</v>
      </c>
      <c r="C31" s="4">
        <v>0</v>
      </c>
      <c r="D31" s="4">
        <v>0</v>
      </c>
      <c r="E31" s="1">
        <v>16200</v>
      </c>
      <c r="F31" s="4">
        <v>0</v>
      </c>
      <c r="G31" s="4">
        <v>0</v>
      </c>
    </row>
    <row r="32" spans="1:7">
      <c r="A32" s="13" t="s">
        <v>97</v>
      </c>
      <c r="B32" s="1">
        <v>4418</v>
      </c>
      <c r="C32" s="1">
        <v>4682</v>
      </c>
      <c r="D32" s="1">
        <v>2485</v>
      </c>
      <c r="E32" s="4">
        <v>0</v>
      </c>
      <c r="F32" s="4">
        <v>0</v>
      </c>
      <c r="G32" s="4">
        <v>0</v>
      </c>
    </row>
    <row r="33" spans="1:7">
      <c r="A33" s="13" t="s">
        <v>99</v>
      </c>
      <c r="B33" s="1">
        <v>4418</v>
      </c>
      <c r="C33" s="1">
        <v>4682</v>
      </c>
      <c r="D33" s="1">
        <v>2485</v>
      </c>
      <c r="E33" s="4">
        <v>0</v>
      </c>
      <c r="F33" s="4">
        <v>0</v>
      </c>
      <c r="G33" s="4">
        <v>0</v>
      </c>
    </row>
    <row r="34" spans="1:7">
      <c r="A34" s="13" t="s">
        <v>100</v>
      </c>
      <c r="B34" s="4">
        <v>0</v>
      </c>
      <c r="C34" s="1">
        <v>9776</v>
      </c>
      <c r="D34" s="4">
        <v>0</v>
      </c>
      <c r="E34" s="1">
        <v>8777</v>
      </c>
      <c r="F34" s="1">
        <v>7622</v>
      </c>
      <c r="G34" s="4">
        <v>0</v>
      </c>
    </row>
    <row r="35" spans="1:7">
      <c r="A35" s="13" t="s">
        <v>102</v>
      </c>
      <c r="B35" s="4">
        <v>0</v>
      </c>
      <c r="C35" s="1">
        <v>9776</v>
      </c>
      <c r="D35" s="4">
        <v>0</v>
      </c>
      <c r="E35" s="1">
        <v>8777</v>
      </c>
      <c r="F35" s="1">
        <v>7622</v>
      </c>
      <c r="G35" s="4">
        <v>0</v>
      </c>
    </row>
    <row r="36" spans="1:7">
      <c r="A36" s="13" t="s">
        <v>103</v>
      </c>
      <c r="B36" s="1">
        <v>88360</v>
      </c>
      <c r="C36" s="1">
        <v>59235</v>
      </c>
      <c r="D36" s="1">
        <v>42944</v>
      </c>
      <c r="E36" s="1">
        <v>24977</v>
      </c>
      <c r="F36" s="1">
        <v>7622</v>
      </c>
      <c r="G36" s="1">
        <v>4800</v>
      </c>
    </row>
    <row r="37" spans="1:7">
      <c r="A37" s="13" t="s">
        <v>105</v>
      </c>
      <c r="B37" s="4">
        <v>74</v>
      </c>
      <c r="C37" s="4">
        <v>69</v>
      </c>
      <c r="D37" s="1">
        <v>211412</v>
      </c>
      <c r="E37" s="1">
        <v>9590</v>
      </c>
      <c r="F37" s="1">
        <v>2585</v>
      </c>
      <c r="G37" s="1">
        <v>5212</v>
      </c>
    </row>
    <row r="38" spans="1:7">
      <c r="A38" s="13" t="s">
        <v>106</v>
      </c>
      <c r="B38" s="4">
        <v>74</v>
      </c>
      <c r="C38" s="4">
        <v>69</v>
      </c>
      <c r="D38" s="1">
        <v>211412</v>
      </c>
      <c r="E38" s="1">
        <v>10686</v>
      </c>
      <c r="F38" s="1">
        <v>4651</v>
      </c>
      <c r="G38" s="1">
        <v>6695</v>
      </c>
    </row>
    <row r="39" spans="1:7">
      <c r="A39" s="13" t="s">
        <v>107</v>
      </c>
      <c r="B39" s="4">
        <v>74</v>
      </c>
      <c r="C39" s="4">
        <v>69</v>
      </c>
      <c r="D39" s="1">
        <v>211412</v>
      </c>
      <c r="E39" s="1">
        <v>10686</v>
      </c>
      <c r="F39" s="1">
        <v>4651</v>
      </c>
      <c r="G39" s="1">
        <v>6695</v>
      </c>
    </row>
    <row r="40" spans="1:7">
      <c r="A40" s="13" t="s">
        <v>108</v>
      </c>
      <c r="B40" s="4">
        <v>74</v>
      </c>
      <c r="C40" s="4">
        <v>69</v>
      </c>
      <c r="D40" s="1">
        <v>211412</v>
      </c>
      <c r="E40" s="1">
        <v>12570</v>
      </c>
      <c r="F40" s="1">
        <v>5863</v>
      </c>
      <c r="G40" s="1">
        <v>8240</v>
      </c>
    </row>
    <row r="41" spans="1:7">
      <c r="A41" s="13" t="s">
        <v>109</v>
      </c>
      <c r="B41" s="4">
        <v>0</v>
      </c>
      <c r="C41" s="4">
        <v>0</v>
      </c>
      <c r="D41" s="4">
        <v>0</v>
      </c>
      <c r="E41" s="1">
        <v>16200</v>
      </c>
      <c r="F41" s="4">
        <v>0</v>
      </c>
      <c r="G41" s="4">
        <v>0</v>
      </c>
    </row>
    <row r="42" spans="1:7">
      <c r="A42" s="13" t="s">
        <v>110</v>
      </c>
      <c r="B42" s="1">
        <v>88360</v>
      </c>
      <c r="C42" s="1">
        <v>48394</v>
      </c>
      <c r="D42" s="1">
        <v>42944</v>
      </c>
      <c r="E42" s="1">
        <v>16200</v>
      </c>
      <c r="F42" s="4">
        <v>0</v>
      </c>
      <c r="G42" s="1">
        <v>4800</v>
      </c>
    </row>
    <row r="43" spans="1:7">
      <c r="A43" s="13" t="s">
        <v>112</v>
      </c>
      <c r="B43" s="1">
        <v>88360</v>
      </c>
      <c r="C43" s="1">
        <v>48394</v>
      </c>
      <c r="D43" s="1">
        <v>42944</v>
      </c>
      <c r="E43" s="1">
        <v>16200</v>
      </c>
      <c r="F43" s="4">
        <v>0</v>
      </c>
      <c r="G43" s="1">
        <v>4800</v>
      </c>
    </row>
    <row r="44" spans="1:7">
      <c r="A44" s="13" t="s">
        <v>113</v>
      </c>
      <c r="B44" s="1">
        <v>86341</v>
      </c>
      <c r="C44" s="1">
        <v>49940</v>
      </c>
      <c r="D44" s="1">
        <v>45429</v>
      </c>
      <c r="E44" s="4">
        <v>0</v>
      </c>
      <c r="F44" s="4">
        <v>0</v>
      </c>
      <c r="G44" s="4">
        <v>0</v>
      </c>
    </row>
    <row r="45" spans="1:7">
      <c r="A45" s="13" t="s">
        <v>117</v>
      </c>
      <c r="B45" s="4">
        <v>0</v>
      </c>
      <c r="C45" s="4">
        <v>0</v>
      </c>
      <c r="D45" s="4">
        <v>0</v>
      </c>
      <c r="E45" s="1">
        <v>16200</v>
      </c>
      <c r="F45" s="4">
        <v>0</v>
      </c>
      <c r="G45" s="1">
        <v>4800</v>
      </c>
    </row>
    <row r="46" spans="1:7">
      <c r="A46" s="13" t="s">
        <v>118</v>
      </c>
      <c r="B46" s="1">
        <v>48800</v>
      </c>
      <c r="C46" s="4">
        <v>0</v>
      </c>
      <c r="D46" s="1">
        <v>17427</v>
      </c>
      <c r="E46" s="4">
        <v>0</v>
      </c>
      <c r="F46" s="4">
        <v>0</v>
      </c>
      <c r="G46" s="1">
        <v>5500</v>
      </c>
    </row>
    <row r="47" spans="1:7">
      <c r="A47" s="13" t="s">
        <v>119</v>
      </c>
      <c r="B47" s="1">
        <v>48874</v>
      </c>
      <c r="C47" s="4">
        <v>69</v>
      </c>
      <c r="D47" s="1">
        <v>266573</v>
      </c>
      <c r="E47" s="1">
        <v>38286</v>
      </c>
      <c r="F47" s="1">
        <v>31043</v>
      </c>
      <c r="G47" s="1">
        <v>56405</v>
      </c>
    </row>
    <row r="48" spans="1:7">
      <c r="A48" s="13" t="s">
        <v>120</v>
      </c>
      <c r="B48" s="1">
        <v>141578</v>
      </c>
      <c r="C48" s="1">
        <v>63917</v>
      </c>
      <c r="D48" s="1">
        <v>62856</v>
      </c>
      <c r="E48" s="1">
        <v>24977</v>
      </c>
      <c r="F48" s="1">
        <v>7622</v>
      </c>
      <c r="G48" s="1">
        <v>10300</v>
      </c>
    </row>
    <row r="49" spans="1:7">
      <c r="A49" s="13" t="s">
        <v>123</v>
      </c>
      <c r="B49" s="1">
        <v>141652</v>
      </c>
      <c r="C49" s="1">
        <v>63986</v>
      </c>
      <c r="D49" s="1">
        <v>312002</v>
      </c>
      <c r="E49" s="1">
        <v>63263</v>
      </c>
      <c r="F49" s="1">
        <v>38665</v>
      </c>
      <c r="G49" s="1">
        <v>61205</v>
      </c>
    </row>
    <row r="50" spans="1:7">
      <c r="A50" s="13" t="s">
        <v>124</v>
      </c>
      <c r="B50" s="4">
        <v>0</v>
      </c>
      <c r="C50" s="1">
        <v>9776</v>
      </c>
      <c r="D50" s="4">
        <v>0</v>
      </c>
      <c r="E50" s="1">
        <v>8777</v>
      </c>
      <c r="F50" s="1">
        <v>7622</v>
      </c>
      <c r="G50" s="4">
        <v>0</v>
      </c>
    </row>
    <row r="51" spans="1:7">
      <c r="A51" s="13" t="s">
        <v>207</v>
      </c>
      <c r="B51" s="4">
        <v>0</v>
      </c>
      <c r="C51" s="4">
        <v>0</v>
      </c>
      <c r="D51" s="4">
        <v>0</v>
      </c>
      <c r="E51" s="4">
        <v>0</v>
      </c>
      <c r="F51" s="4">
        <v>0</v>
      </c>
      <c r="G51" s="1">
        <v>4800</v>
      </c>
    </row>
    <row r="52" spans="1:7">
      <c r="A52" s="13" t="s">
        <v>125</v>
      </c>
      <c r="B52" s="4">
        <v>0</v>
      </c>
      <c r="C52" s="1">
        <v>1065</v>
      </c>
      <c r="D52" s="4">
        <v>0</v>
      </c>
      <c r="E52" s="4">
        <v>0</v>
      </c>
      <c r="F52" s="4">
        <v>0</v>
      </c>
      <c r="G52" s="4">
        <v>0</v>
      </c>
    </row>
    <row r="53" spans="1:7">
      <c r="A53" s="13" t="s">
        <v>126</v>
      </c>
      <c r="B53" s="4">
        <v>0</v>
      </c>
      <c r="C53" s="1">
        <v>1065</v>
      </c>
      <c r="D53" s="4">
        <v>0</v>
      </c>
      <c r="E53" s="4">
        <v>0</v>
      </c>
      <c r="F53" s="4">
        <v>0</v>
      </c>
      <c r="G53" s="4">
        <v>0</v>
      </c>
    </row>
    <row r="54" spans="1:7">
      <c r="A54" s="13" t="s">
        <v>128</v>
      </c>
      <c r="B54" s="1">
        <v>48800</v>
      </c>
      <c r="C54" s="4">
        <v>0</v>
      </c>
      <c r="D54" s="1">
        <v>17427</v>
      </c>
      <c r="E54" s="4">
        <v>0</v>
      </c>
      <c r="F54" s="4">
        <v>0</v>
      </c>
      <c r="G54" s="1">
        <v>5500</v>
      </c>
    </row>
    <row r="55" spans="1:7">
      <c r="A55" s="13" t="s">
        <v>129</v>
      </c>
      <c r="B55" s="4">
        <v>0</v>
      </c>
      <c r="C55" s="1">
        <v>1546</v>
      </c>
      <c r="D55" s="1">
        <v>2485</v>
      </c>
      <c r="E55" s="4">
        <v>0</v>
      </c>
      <c r="F55" s="4">
        <v>0</v>
      </c>
      <c r="G55" s="4">
        <v>0</v>
      </c>
    </row>
    <row r="56" spans="1:7">
      <c r="A56" s="13" t="s">
        <v>130</v>
      </c>
      <c r="B56" s="4">
        <v>74</v>
      </c>
      <c r="C56" s="4">
        <v>69</v>
      </c>
      <c r="D56" s="1">
        <v>249146</v>
      </c>
      <c r="E56" s="1">
        <v>32073</v>
      </c>
      <c r="F56" s="1">
        <v>14799</v>
      </c>
      <c r="G56" s="1">
        <v>26597</v>
      </c>
    </row>
    <row r="57" spans="1:7">
      <c r="A57" s="13" t="s">
        <v>131</v>
      </c>
      <c r="B57" s="4">
        <v>74</v>
      </c>
      <c r="C57" s="4">
        <v>69</v>
      </c>
      <c r="D57" s="1">
        <v>249146</v>
      </c>
      <c r="E57" s="1">
        <v>38286</v>
      </c>
      <c r="F57" s="1">
        <v>31043</v>
      </c>
      <c r="G57" s="1">
        <v>50905</v>
      </c>
    </row>
    <row r="58" spans="1:7" ht="15.75" thickBot="1">
      <c r="A58" s="13" t="s">
        <v>132</v>
      </c>
      <c r="B58" s="4">
        <v>74</v>
      </c>
      <c r="C58" s="4">
        <v>69</v>
      </c>
      <c r="D58" s="1">
        <v>249146</v>
      </c>
      <c r="E58" s="1">
        <v>38286</v>
      </c>
      <c r="F58" s="1">
        <v>31043</v>
      </c>
      <c r="G58" s="1">
        <v>50905</v>
      </c>
    </row>
    <row r="59" spans="1:7">
      <c r="A59" s="3"/>
      <c r="B59" s="3"/>
      <c r="C59" s="3"/>
      <c r="D59" s="3"/>
      <c r="E59" s="3"/>
      <c r="F59" s="3"/>
      <c r="G59" s="3"/>
    </row>
    <row r="60" spans="1:7">
      <c r="A60" s="14"/>
    </row>
    <row r="61" spans="1:7">
      <c r="A61" s="15" t="s">
        <v>133</v>
      </c>
    </row>
    <row r="62" spans="1:7" ht="19.5" customHeight="1">
      <c r="A62" s="57" t="s">
        <v>134</v>
      </c>
      <c r="B62" s="58"/>
      <c r="C62" s="58"/>
      <c r="D62" s="58"/>
      <c r="E62" s="58"/>
      <c r="F62" s="58"/>
      <c r="G62" s="58"/>
    </row>
    <row r="63" spans="1:7" ht="19.5" customHeight="1">
      <c r="A63" s="57" t="s">
        <v>135</v>
      </c>
      <c r="B63" s="58"/>
      <c r="C63" s="58"/>
      <c r="D63" s="58"/>
      <c r="E63" s="58"/>
      <c r="F63" s="58"/>
      <c r="G63" s="58"/>
    </row>
    <row r="64" spans="1:7" ht="39" customHeight="1">
      <c r="A64" s="57" t="s">
        <v>476</v>
      </c>
      <c r="B64" s="58"/>
      <c r="C64" s="58"/>
      <c r="D64" s="58"/>
      <c r="E64" s="58"/>
      <c r="F64" s="58"/>
      <c r="G64" s="58"/>
    </row>
    <row r="65" spans="1:7" ht="19.5" customHeight="1">
      <c r="A65" s="57" t="s">
        <v>477</v>
      </c>
      <c r="B65" s="58"/>
      <c r="C65" s="58"/>
      <c r="D65" s="58"/>
      <c r="E65" s="58"/>
      <c r="F65" s="58"/>
      <c r="G65" s="58"/>
    </row>
    <row r="66" spans="1:7">
      <c r="A66" s="15" t="s">
        <v>478</v>
      </c>
    </row>
    <row r="67" spans="1:7" ht="19.5" customHeight="1">
      <c r="A67" s="57" t="s">
        <v>479</v>
      </c>
      <c r="B67" s="58"/>
      <c r="C67" s="58"/>
      <c r="D67" s="58"/>
      <c r="E67" s="58"/>
      <c r="F67" s="58"/>
      <c r="G67" s="58"/>
    </row>
    <row r="68" spans="1:7">
      <c r="A68" s="15" t="s">
        <v>480</v>
      </c>
    </row>
    <row r="69" spans="1:7" ht="39" customHeight="1">
      <c r="A69" s="57" t="s">
        <v>412</v>
      </c>
      <c r="B69" s="58"/>
      <c r="C69" s="58"/>
      <c r="D69" s="58"/>
      <c r="E69" s="58"/>
      <c r="F69" s="58"/>
      <c r="G69" s="58"/>
    </row>
    <row r="70" spans="1:7">
      <c r="A70" s="15" t="s">
        <v>481</v>
      </c>
    </row>
    <row r="71" spans="1:7" ht="68.25" customHeight="1">
      <c r="A71" s="57" t="s">
        <v>482</v>
      </c>
      <c r="B71" s="58"/>
      <c r="C71" s="58"/>
      <c r="D71" s="58"/>
      <c r="E71" s="58"/>
      <c r="F71" s="58"/>
      <c r="G71" s="58"/>
    </row>
    <row r="72" spans="1:7" ht="68.25" customHeight="1">
      <c r="A72" s="57" t="s">
        <v>483</v>
      </c>
      <c r="B72" s="58"/>
      <c r="C72" s="58"/>
      <c r="D72" s="58"/>
      <c r="E72" s="58"/>
      <c r="F72" s="58"/>
      <c r="G72" s="58"/>
    </row>
    <row r="73" spans="1:7">
      <c r="A73" s="15" t="s">
        <v>484</v>
      </c>
    </row>
    <row r="74" spans="1:7" ht="48.75" customHeight="1">
      <c r="A74" s="57" t="s">
        <v>485</v>
      </c>
      <c r="B74" s="58"/>
      <c r="C74" s="58"/>
      <c r="D74" s="58"/>
      <c r="E74" s="58"/>
      <c r="F74" s="58"/>
      <c r="G74" s="58"/>
    </row>
    <row r="75" spans="1:7" ht="68.25" customHeight="1">
      <c r="A75" s="57" t="s">
        <v>486</v>
      </c>
      <c r="B75" s="58"/>
      <c r="C75" s="58"/>
      <c r="D75" s="58"/>
      <c r="E75" s="58"/>
      <c r="F75" s="58"/>
      <c r="G75" s="58"/>
    </row>
    <row r="76" spans="1:7" ht="19.5" customHeight="1">
      <c r="A76" s="57" t="s">
        <v>487</v>
      </c>
      <c r="B76" s="58"/>
      <c r="C76" s="58"/>
      <c r="D76" s="58"/>
      <c r="E76" s="58"/>
      <c r="F76" s="58"/>
      <c r="G76" s="58"/>
    </row>
    <row r="77" spans="1:7" ht="48.75" customHeight="1">
      <c r="A77" s="57" t="s">
        <v>488</v>
      </c>
      <c r="B77" s="58"/>
      <c r="C77" s="58"/>
      <c r="D77" s="58"/>
      <c r="E77" s="58"/>
      <c r="F77" s="58"/>
      <c r="G77" s="58"/>
    </row>
    <row r="78" spans="1:7">
      <c r="A78" s="15" t="s">
        <v>489</v>
      </c>
    </row>
    <row r="79" spans="1:7" ht="29.25" customHeight="1">
      <c r="A79" s="57" t="s">
        <v>490</v>
      </c>
      <c r="B79" s="58"/>
      <c r="C79" s="58"/>
      <c r="D79" s="58"/>
      <c r="E79" s="58"/>
      <c r="F79" s="58"/>
      <c r="G79" s="58"/>
    </row>
    <row r="80" spans="1:7" ht="48.75" customHeight="1">
      <c r="A80" s="57" t="s">
        <v>491</v>
      </c>
      <c r="B80" s="58"/>
      <c r="C80" s="58"/>
      <c r="D80" s="58"/>
      <c r="E80" s="58"/>
      <c r="F80" s="58"/>
      <c r="G80" s="58"/>
    </row>
    <row r="81" spans="1:7">
      <c r="A81" s="15" t="s">
        <v>492</v>
      </c>
    </row>
    <row r="82" spans="1:7">
      <c r="A82" s="15" t="s">
        <v>493</v>
      </c>
    </row>
    <row r="83" spans="1:7" ht="19.5" customHeight="1">
      <c r="A83" s="57" t="s">
        <v>494</v>
      </c>
      <c r="B83" s="58"/>
      <c r="C83" s="58"/>
      <c r="D83" s="58"/>
      <c r="E83" s="58"/>
      <c r="F83" s="58"/>
      <c r="G83" s="58"/>
    </row>
    <row r="84" spans="1:7">
      <c r="A84" s="15" t="s">
        <v>495</v>
      </c>
    </row>
    <row r="85" spans="1:7">
      <c r="A85" s="15" t="s">
        <v>496</v>
      </c>
    </row>
    <row r="86" spans="1:7">
      <c r="A86" s="15" t="s">
        <v>497</v>
      </c>
    </row>
    <row r="87" spans="1:7">
      <c r="A87" s="15" t="s">
        <v>498</v>
      </c>
    </row>
    <row r="88" spans="1:7">
      <c r="A88" s="15" t="s">
        <v>431</v>
      </c>
    </row>
    <row r="89" spans="1:7">
      <c r="A89" s="15" t="s">
        <v>432</v>
      </c>
    </row>
    <row r="90" spans="1:7">
      <c r="A90" s="15" t="s">
        <v>433</v>
      </c>
    </row>
    <row r="91" spans="1:7">
      <c r="A91" s="15" t="s">
        <v>434</v>
      </c>
    </row>
    <row r="92" spans="1:7">
      <c r="A92" s="15" t="s">
        <v>435</v>
      </c>
    </row>
    <row r="93" spans="1:7" ht="19.5" customHeight="1">
      <c r="A93" s="57" t="s">
        <v>499</v>
      </c>
      <c r="B93" s="58"/>
      <c r="C93" s="58"/>
      <c r="D93" s="58"/>
      <c r="E93" s="58"/>
      <c r="F93" s="58"/>
      <c r="G93" s="58"/>
    </row>
    <row r="94" spans="1:7">
      <c r="A94" s="14"/>
    </row>
    <row r="95" spans="1:7">
      <c r="A95" s="16" t="s">
        <v>500</v>
      </c>
    </row>
    <row r="96" spans="1:7">
      <c r="A96" s="14"/>
    </row>
    <row r="97" spans="1:1">
      <c r="A97" s="17" t="s">
        <v>191</v>
      </c>
    </row>
  </sheetData>
  <mergeCells count="18">
    <mergeCell ref="A65:G65"/>
    <mergeCell ref="A2:G2"/>
    <mergeCell ref="A3:B3"/>
    <mergeCell ref="A62:G62"/>
    <mergeCell ref="A63:G63"/>
    <mergeCell ref="A64:G64"/>
    <mergeCell ref="A93:G93"/>
    <mergeCell ref="A67:G67"/>
    <mergeCell ref="A69:G69"/>
    <mergeCell ref="A71:G71"/>
    <mergeCell ref="A72:G72"/>
    <mergeCell ref="A74:G74"/>
    <mergeCell ref="A75:G75"/>
    <mergeCell ref="A76:G76"/>
    <mergeCell ref="A77:G77"/>
    <mergeCell ref="A79:G79"/>
    <mergeCell ref="A80:G80"/>
    <mergeCell ref="A83:G83"/>
  </mergeCells>
  <pageMargins left="0.75" right="0.75" top="1" bottom="1" header="0.5" footer="0.5"/>
</worksheet>
</file>

<file path=xl/worksheets/sheet8.xml><?xml version="1.0" encoding="utf-8"?>
<worksheet xmlns="http://schemas.openxmlformats.org/spreadsheetml/2006/main" xmlns:r="http://schemas.openxmlformats.org/officeDocument/2006/relationships">
  <dimension ref="A2:G26"/>
  <sheetViews>
    <sheetView showGridLines="0" workbookViewId="0">
      <selection activeCell="A31" sqref="A31"/>
    </sheetView>
  </sheetViews>
  <sheetFormatPr defaultRowHeight="15"/>
  <cols>
    <col min="1" max="1" width="36.5703125" bestFit="1" customWidth="1"/>
    <col min="2" max="4" width="7.85546875" customWidth="1"/>
    <col min="5" max="7" width="8.28515625" customWidth="1"/>
  </cols>
  <sheetData>
    <row r="2" spans="1:7" ht="50.25" customHeight="1">
      <c r="A2" s="59" t="s">
        <v>501</v>
      </c>
      <c r="B2" s="59"/>
      <c r="C2" s="59"/>
      <c r="D2" s="59"/>
      <c r="E2" s="59"/>
      <c r="F2" s="59"/>
      <c r="G2" s="59"/>
    </row>
    <row r="3" spans="1:7" ht="15.75" thickBot="1">
      <c r="A3" s="60" t="s">
        <v>29</v>
      </c>
      <c r="B3" s="60"/>
    </row>
    <row r="4" spans="1:7" ht="15.75" thickBot="1">
      <c r="A4" s="11" t="s">
        <v>30</v>
      </c>
      <c r="B4" s="12" t="s">
        <v>31</v>
      </c>
      <c r="C4" s="12" t="s">
        <v>32</v>
      </c>
      <c r="D4" s="12" t="s">
        <v>33</v>
      </c>
      <c r="E4" s="12" t="s">
        <v>34</v>
      </c>
      <c r="F4" s="12" t="s">
        <v>35</v>
      </c>
      <c r="G4" s="12" t="s">
        <v>36</v>
      </c>
    </row>
    <row r="5" spans="1:7">
      <c r="A5" s="13" t="s">
        <v>256</v>
      </c>
      <c r="B5" s="4">
        <v>0</v>
      </c>
      <c r="C5" s="4">
        <v>0</v>
      </c>
      <c r="D5" s="1">
        <v>5000</v>
      </c>
      <c r="E5" s="4">
        <v>0</v>
      </c>
      <c r="F5" s="4">
        <v>0</v>
      </c>
      <c r="G5" s="4">
        <v>0</v>
      </c>
    </row>
    <row r="6" spans="1:7">
      <c r="A6" s="13" t="s">
        <v>88</v>
      </c>
      <c r="B6" s="4">
        <v>0</v>
      </c>
      <c r="C6" s="4">
        <v>0</v>
      </c>
      <c r="D6" s="4">
        <v>0</v>
      </c>
      <c r="E6" s="1">
        <v>33299</v>
      </c>
      <c r="F6" s="1">
        <v>5831</v>
      </c>
      <c r="G6" s="1">
        <v>1350540</v>
      </c>
    </row>
    <row r="7" spans="1:7">
      <c r="A7" s="13" t="s">
        <v>100</v>
      </c>
      <c r="B7" s="4">
        <v>0</v>
      </c>
      <c r="C7" s="4">
        <v>0</v>
      </c>
      <c r="D7" s="4">
        <v>0</v>
      </c>
      <c r="E7" s="1">
        <v>33299</v>
      </c>
      <c r="F7" s="1">
        <v>5831</v>
      </c>
      <c r="G7" s="1">
        <v>1350540</v>
      </c>
    </row>
    <row r="8" spans="1:7">
      <c r="A8" s="13" t="s">
        <v>102</v>
      </c>
      <c r="B8" s="4">
        <v>0</v>
      </c>
      <c r="C8" s="4">
        <v>0</v>
      </c>
      <c r="D8" s="4">
        <v>0</v>
      </c>
      <c r="E8" s="1">
        <v>33299</v>
      </c>
      <c r="F8" s="1">
        <v>5831</v>
      </c>
      <c r="G8" s="1">
        <v>1350540</v>
      </c>
    </row>
    <row r="9" spans="1:7">
      <c r="A9" s="13" t="s">
        <v>103</v>
      </c>
      <c r="B9" s="4">
        <v>0</v>
      </c>
      <c r="C9" s="4">
        <v>0</v>
      </c>
      <c r="D9" s="4">
        <v>0</v>
      </c>
      <c r="E9" s="1">
        <v>33299</v>
      </c>
      <c r="F9" s="1">
        <v>5831</v>
      </c>
      <c r="G9" s="1">
        <v>1350540</v>
      </c>
    </row>
    <row r="10" spans="1:7">
      <c r="A10" s="13" t="s">
        <v>110</v>
      </c>
      <c r="B10" s="4">
        <v>0</v>
      </c>
      <c r="C10" s="4">
        <v>0</v>
      </c>
      <c r="D10" s="1">
        <v>5000</v>
      </c>
      <c r="E10" s="4">
        <v>0</v>
      </c>
      <c r="F10" s="4">
        <v>0</v>
      </c>
      <c r="G10" s="4">
        <v>0</v>
      </c>
    </row>
    <row r="11" spans="1:7">
      <c r="A11" s="13" t="s">
        <v>111</v>
      </c>
      <c r="B11" s="4">
        <v>0</v>
      </c>
      <c r="C11" s="4">
        <v>0</v>
      </c>
      <c r="D11" s="1">
        <v>5000</v>
      </c>
      <c r="E11" s="4">
        <v>0</v>
      </c>
      <c r="F11" s="4">
        <v>0</v>
      </c>
      <c r="G11" s="4">
        <v>0</v>
      </c>
    </row>
    <row r="12" spans="1:7">
      <c r="A12" s="13" t="s">
        <v>120</v>
      </c>
      <c r="B12" s="4">
        <v>0</v>
      </c>
      <c r="C12" s="4">
        <v>0</v>
      </c>
      <c r="D12" s="1">
        <v>5000</v>
      </c>
      <c r="E12" s="1">
        <v>33299</v>
      </c>
      <c r="F12" s="1">
        <v>5831</v>
      </c>
      <c r="G12" s="1">
        <v>1350540</v>
      </c>
    </row>
    <row r="13" spans="1:7">
      <c r="A13" s="13" t="s">
        <v>123</v>
      </c>
      <c r="B13" s="4">
        <v>0</v>
      </c>
      <c r="C13" s="4">
        <v>0</v>
      </c>
      <c r="D13" s="1">
        <v>5000</v>
      </c>
      <c r="E13" s="1">
        <v>33299</v>
      </c>
      <c r="F13" s="1">
        <v>5831</v>
      </c>
      <c r="G13" s="1">
        <v>1350540</v>
      </c>
    </row>
    <row r="14" spans="1:7" ht="15.75" thickBot="1">
      <c r="A14" s="13" t="s">
        <v>124</v>
      </c>
      <c r="B14" s="4">
        <v>0</v>
      </c>
      <c r="C14" s="4">
        <v>0</v>
      </c>
      <c r="D14" s="4">
        <v>0</v>
      </c>
      <c r="E14" s="1">
        <v>33299</v>
      </c>
      <c r="F14" s="1">
        <v>5831</v>
      </c>
      <c r="G14" s="1">
        <v>1350540</v>
      </c>
    </row>
    <row r="15" spans="1:7">
      <c r="A15" s="3"/>
      <c r="B15" s="3"/>
      <c r="C15" s="3"/>
      <c r="D15" s="3"/>
      <c r="E15" s="3"/>
      <c r="F15" s="3"/>
      <c r="G15" s="3"/>
    </row>
    <row r="16" spans="1:7">
      <c r="A16" s="14"/>
    </row>
    <row r="17" spans="1:7">
      <c r="A17" s="15" t="s">
        <v>133</v>
      </c>
    </row>
    <row r="18" spans="1:7" ht="19.5" customHeight="1">
      <c r="A18" s="57" t="s">
        <v>134</v>
      </c>
      <c r="B18" s="58"/>
      <c r="C18" s="58"/>
      <c r="D18" s="58"/>
      <c r="E18" s="58"/>
      <c r="F18" s="58"/>
      <c r="G18" s="58"/>
    </row>
    <row r="19" spans="1:7">
      <c r="A19" s="15" t="s">
        <v>502</v>
      </c>
    </row>
    <row r="20" spans="1:7" ht="19.5" customHeight="1">
      <c r="A20" s="57" t="s">
        <v>503</v>
      </c>
      <c r="B20" s="58"/>
      <c r="C20" s="58"/>
      <c r="D20" s="58"/>
      <c r="E20" s="58"/>
      <c r="F20" s="58"/>
      <c r="G20" s="58"/>
    </row>
    <row r="21" spans="1:7" ht="29.25" customHeight="1">
      <c r="A21" s="57" t="s">
        <v>504</v>
      </c>
      <c r="B21" s="58"/>
      <c r="C21" s="58"/>
      <c r="D21" s="58"/>
      <c r="E21" s="58"/>
      <c r="F21" s="58"/>
      <c r="G21" s="58"/>
    </row>
    <row r="22" spans="1:7">
      <c r="A22" s="15" t="s">
        <v>505</v>
      </c>
    </row>
    <row r="23" spans="1:7">
      <c r="A23" s="14"/>
    </row>
    <row r="24" spans="1:7">
      <c r="A24" s="16" t="s">
        <v>506</v>
      </c>
    </row>
    <row r="25" spans="1:7">
      <c r="A25" s="14"/>
    </row>
    <row r="26" spans="1:7">
      <c r="A26" s="17" t="s">
        <v>191</v>
      </c>
    </row>
  </sheetData>
  <mergeCells count="5">
    <mergeCell ref="A2:G2"/>
    <mergeCell ref="A3:B3"/>
    <mergeCell ref="A18:G18"/>
    <mergeCell ref="A20:G20"/>
    <mergeCell ref="A21:G21"/>
  </mergeCells>
  <pageMargins left="0.75" right="0.75" top="1" bottom="1" header="0.5" footer="0.5"/>
</worksheet>
</file>

<file path=xl/worksheets/sheet9.xml><?xml version="1.0" encoding="utf-8"?>
<worksheet xmlns="http://schemas.openxmlformats.org/spreadsheetml/2006/main" xmlns:r="http://schemas.openxmlformats.org/officeDocument/2006/relationships">
  <dimension ref="A2:G156"/>
  <sheetViews>
    <sheetView showGridLines="0" topLeftCell="A57" workbookViewId="0">
      <selection activeCell="A33" sqref="A33"/>
    </sheetView>
  </sheetViews>
  <sheetFormatPr defaultRowHeight="15"/>
  <cols>
    <col min="1" max="1" width="36.5703125" bestFit="1" customWidth="1"/>
    <col min="2" max="4" width="7.85546875" customWidth="1"/>
    <col min="5" max="7" width="8.28515625" customWidth="1"/>
  </cols>
  <sheetData>
    <row r="2" spans="1:7" ht="60" customHeight="1">
      <c r="A2" s="59" t="s">
        <v>507</v>
      </c>
      <c r="B2" s="59"/>
      <c r="C2" s="59"/>
      <c r="D2" s="59"/>
      <c r="E2" s="59"/>
      <c r="F2" s="59"/>
      <c r="G2" s="59"/>
    </row>
    <row r="3" spans="1:7" ht="15.75" thickBot="1">
      <c r="A3" s="60" t="s">
        <v>29</v>
      </c>
      <c r="B3" s="60"/>
    </row>
    <row r="4" spans="1:7" ht="15.75" thickBot="1">
      <c r="A4" s="11" t="s">
        <v>30</v>
      </c>
      <c r="B4" s="12" t="s">
        <v>31</v>
      </c>
      <c r="C4" s="12" t="s">
        <v>32</v>
      </c>
      <c r="D4" s="12" t="s">
        <v>33</v>
      </c>
      <c r="E4" s="12" t="s">
        <v>34</v>
      </c>
      <c r="F4" s="12" t="s">
        <v>35</v>
      </c>
      <c r="G4" s="12" t="s">
        <v>36</v>
      </c>
    </row>
    <row r="5" spans="1:7">
      <c r="A5" s="13" t="s">
        <v>37</v>
      </c>
      <c r="B5" s="4">
        <v>0</v>
      </c>
      <c r="C5" s="1">
        <v>17000</v>
      </c>
      <c r="D5" s="4">
        <v>0</v>
      </c>
      <c r="E5" s="4">
        <v>0</v>
      </c>
      <c r="F5" s="4">
        <v>0</v>
      </c>
      <c r="G5" s="4">
        <v>0</v>
      </c>
    </row>
    <row r="6" spans="1:7">
      <c r="A6" s="13" t="s">
        <v>193</v>
      </c>
      <c r="B6" s="4">
        <v>0</v>
      </c>
      <c r="C6" s="4">
        <v>0</v>
      </c>
      <c r="D6" s="4">
        <v>0</v>
      </c>
      <c r="E6" s="4">
        <v>0</v>
      </c>
      <c r="F6" s="1">
        <v>6000</v>
      </c>
      <c r="G6" s="4">
        <v>0</v>
      </c>
    </row>
    <row r="7" spans="1:7">
      <c r="A7" s="13" t="s">
        <v>41</v>
      </c>
      <c r="B7" s="4">
        <v>0</v>
      </c>
      <c r="C7" s="4">
        <v>0</v>
      </c>
      <c r="D7" s="1">
        <v>424437</v>
      </c>
      <c r="E7" s="4">
        <v>0</v>
      </c>
      <c r="F7" s="4">
        <v>0</v>
      </c>
      <c r="G7" s="1">
        <v>239367</v>
      </c>
    </row>
    <row r="8" spans="1:7">
      <c r="A8" s="13" t="s">
        <v>43</v>
      </c>
      <c r="B8" s="4">
        <v>0</v>
      </c>
      <c r="C8" s="4">
        <v>0</v>
      </c>
      <c r="D8" s="1">
        <v>308274</v>
      </c>
      <c r="E8" s="4">
        <v>0</v>
      </c>
      <c r="F8" s="4">
        <v>0</v>
      </c>
      <c r="G8" s="1">
        <v>200824</v>
      </c>
    </row>
    <row r="9" spans="1:7">
      <c r="A9" s="13" t="s">
        <v>45</v>
      </c>
      <c r="B9" s="4">
        <v>0</v>
      </c>
      <c r="C9" s="4">
        <v>0</v>
      </c>
      <c r="D9" s="1">
        <v>117393</v>
      </c>
      <c r="E9" s="4">
        <v>0</v>
      </c>
      <c r="F9" s="4">
        <v>0</v>
      </c>
      <c r="G9" s="1">
        <v>74513</v>
      </c>
    </row>
    <row r="10" spans="1:7">
      <c r="A10" s="13" t="s">
        <v>261</v>
      </c>
      <c r="B10" s="4">
        <v>0</v>
      </c>
      <c r="C10" s="1">
        <v>1150</v>
      </c>
      <c r="D10" s="4">
        <v>0</v>
      </c>
      <c r="E10" s="4">
        <v>0</v>
      </c>
      <c r="F10" s="4">
        <v>0</v>
      </c>
      <c r="G10" s="1">
        <v>4995</v>
      </c>
    </row>
    <row r="11" spans="1:7">
      <c r="A11" s="13" t="s">
        <v>195</v>
      </c>
      <c r="B11" s="4">
        <v>0</v>
      </c>
      <c r="C11" s="1">
        <v>3188</v>
      </c>
      <c r="D11" s="4">
        <v>0</v>
      </c>
      <c r="E11" s="4">
        <v>0</v>
      </c>
      <c r="F11" s="1">
        <v>10000</v>
      </c>
      <c r="G11" s="4">
        <v>0</v>
      </c>
    </row>
    <row r="12" spans="1:7">
      <c r="A12" s="13" t="s">
        <v>46</v>
      </c>
      <c r="B12" s="4">
        <v>0</v>
      </c>
      <c r="C12" s="1">
        <v>3119</v>
      </c>
      <c r="D12" s="4">
        <v>0</v>
      </c>
      <c r="E12" s="4">
        <v>0</v>
      </c>
      <c r="F12" s="4">
        <v>0</v>
      </c>
      <c r="G12" s="4">
        <v>0</v>
      </c>
    </row>
    <row r="13" spans="1:7">
      <c r="A13" s="13" t="s">
        <v>48</v>
      </c>
      <c r="B13" s="4">
        <v>0</v>
      </c>
      <c r="C13" s="4">
        <v>0</v>
      </c>
      <c r="D13" s="1">
        <v>10103</v>
      </c>
      <c r="E13" s="4">
        <v>0</v>
      </c>
      <c r="F13" s="4">
        <v>0</v>
      </c>
      <c r="G13" s="1">
        <v>18873</v>
      </c>
    </row>
    <row r="14" spans="1:7">
      <c r="A14" s="13" t="s">
        <v>196</v>
      </c>
      <c r="B14" s="4">
        <v>0</v>
      </c>
      <c r="C14" s="4">
        <v>0</v>
      </c>
      <c r="D14" s="1">
        <v>5467</v>
      </c>
      <c r="E14" s="4">
        <v>0</v>
      </c>
      <c r="F14" s="4">
        <v>0</v>
      </c>
      <c r="G14" s="4">
        <v>0</v>
      </c>
    </row>
    <row r="15" spans="1:7">
      <c r="A15" s="13" t="s">
        <v>50</v>
      </c>
      <c r="B15" s="4">
        <v>0</v>
      </c>
      <c r="C15" s="4">
        <v>0</v>
      </c>
      <c r="D15" s="1">
        <v>67021</v>
      </c>
      <c r="E15" s="4">
        <v>0</v>
      </c>
      <c r="F15" s="4">
        <v>0</v>
      </c>
      <c r="G15" s="1">
        <v>98675</v>
      </c>
    </row>
    <row r="16" spans="1:7">
      <c r="A16" s="13" t="s">
        <v>266</v>
      </c>
      <c r="B16" s="4">
        <v>0</v>
      </c>
      <c r="C16" s="4">
        <v>0</v>
      </c>
      <c r="D16" s="4">
        <v>0</v>
      </c>
      <c r="E16" s="1">
        <v>5750</v>
      </c>
      <c r="F16" s="4">
        <v>0</v>
      </c>
      <c r="G16" s="4">
        <v>0</v>
      </c>
    </row>
    <row r="17" spans="1:7">
      <c r="A17" s="13" t="s">
        <v>51</v>
      </c>
      <c r="B17" s="4">
        <v>0</v>
      </c>
      <c r="C17" s="4">
        <v>0</v>
      </c>
      <c r="D17" s="1">
        <v>82982</v>
      </c>
      <c r="E17" s="4">
        <v>0</v>
      </c>
      <c r="F17" s="4">
        <v>0</v>
      </c>
      <c r="G17" s="1">
        <v>104099</v>
      </c>
    </row>
    <row r="18" spans="1:7">
      <c r="A18" s="13" t="s">
        <v>267</v>
      </c>
      <c r="B18" s="4">
        <v>0</v>
      </c>
      <c r="C18" s="4">
        <v>0</v>
      </c>
      <c r="D18" s="1">
        <v>8833</v>
      </c>
      <c r="E18" s="4">
        <v>0</v>
      </c>
      <c r="F18" s="4">
        <v>0</v>
      </c>
      <c r="G18" s="1">
        <v>17129</v>
      </c>
    </row>
    <row r="19" spans="1:7">
      <c r="A19" s="13" t="s">
        <v>55</v>
      </c>
      <c r="B19" s="1">
        <v>1134</v>
      </c>
      <c r="C19" s="4">
        <v>0</v>
      </c>
      <c r="D19" s="4">
        <v>0</v>
      </c>
      <c r="E19" s="4">
        <v>0</v>
      </c>
      <c r="F19" s="4">
        <v>0</v>
      </c>
      <c r="G19" s="4">
        <v>0</v>
      </c>
    </row>
    <row r="20" spans="1:7">
      <c r="A20" s="13" t="s">
        <v>56</v>
      </c>
      <c r="B20" s="4">
        <v>0</v>
      </c>
      <c r="C20" s="4">
        <v>0</v>
      </c>
      <c r="D20" s="1">
        <v>47652</v>
      </c>
      <c r="E20" s="4">
        <v>0</v>
      </c>
      <c r="F20" s="4">
        <v>0</v>
      </c>
      <c r="G20" s="1">
        <v>45759</v>
      </c>
    </row>
    <row r="21" spans="1:7">
      <c r="A21" s="13" t="s">
        <v>57</v>
      </c>
      <c r="B21" s="4">
        <v>0</v>
      </c>
      <c r="C21" s="4">
        <v>0</v>
      </c>
      <c r="D21" s="1">
        <v>1438029</v>
      </c>
      <c r="E21" s="1">
        <v>80730</v>
      </c>
      <c r="F21" s="4">
        <v>0</v>
      </c>
      <c r="G21" s="1">
        <v>786979</v>
      </c>
    </row>
    <row r="22" spans="1:7">
      <c r="A22" s="13" t="s">
        <v>270</v>
      </c>
      <c r="B22" s="4">
        <v>0</v>
      </c>
      <c r="C22" s="4">
        <v>0</v>
      </c>
      <c r="D22" s="4">
        <v>0</v>
      </c>
      <c r="E22" s="4">
        <v>0</v>
      </c>
      <c r="F22" s="4">
        <v>0</v>
      </c>
      <c r="G22" s="1">
        <v>1555</v>
      </c>
    </row>
    <row r="23" spans="1:7">
      <c r="A23" s="13" t="s">
        <v>59</v>
      </c>
      <c r="B23" s="4">
        <v>0</v>
      </c>
      <c r="C23" s="4">
        <v>0</v>
      </c>
      <c r="D23" s="1">
        <v>1836239</v>
      </c>
      <c r="E23" s="4">
        <v>0</v>
      </c>
      <c r="F23" s="4">
        <v>0</v>
      </c>
      <c r="G23" s="1">
        <v>825160</v>
      </c>
    </row>
    <row r="24" spans="1:7">
      <c r="A24" s="13" t="s">
        <v>275</v>
      </c>
      <c r="B24" s="4">
        <v>0</v>
      </c>
      <c r="C24" s="4">
        <v>0</v>
      </c>
      <c r="D24" s="4">
        <v>0</v>
      </c>
      <c r="E24" s="1">
        <v>2500</v>
      </c>
      <c r="F24" s="4">
        <v>0</v>
      </c>
      <c r="G24" s="4">
        <v>0</v>
      </c>
    </row>
    <row r="25" spans="1:7">
      <c r="A25" s="13" t="s">
        <v>61</v>
      </c>
      <c r="B25" s="4">
        <v>0</v>
      </c>
      <c r="C25" s="4">
        <v>0</v>
      </c>
      <c r="D25" s="1">
        <v>78381</v>
      </c>
      <c r="E25" s="4">
        <v>0</v>
      </c>
      <c r="F25" s="4">
        <v>0</v>
      </c>
      <c r="G25" s="1">
        <v>118458</v>
      </c>
    </row>
    <row r="26" spans="1:7">
      <c r="A26" s="13" t="s">
        <v>277</v>
      </c>
      <c r="B26" s="4">
        <v>0</v>
      </c>
      <c r="C26" s="4">
        <v>0</v>
      </c>
      <c r="D26" s="1">
        <v>11574</v>
      </c>
      <c r="E26" s="4">
        <v>0</v>
      </c>
      <c r="F26" s="4">
        <v>0</v>
      </c>
      <c r="G26" s="4">
        <v>0</v>
      </c>
    </row>
    <row r="27" spans="1:7">
      <c r="A27" s="13" t="s">
        <v>279</v>
      </c>
      <c r="B27" s="4">
        <v>0</v>
      </c>
      <c r="C27" s="1">
        <v>17808</v>
      </c>
      <c r="D27" s="4">
        <v>0</v>
      </c>
      <c r="E27" s="4">
        <v>0</v>
      </c>
      <c r="F27" s="4">
        <v>0</v>
      </c>
      <c r="G27" s="4">
        <v>0</v>
      </c>
    </row>
    <row r="28" spans="1:7">
      <c r="A28" s="13" t="s">
        <v>63</v>
      </c>
      <c r="B28" s="4">
        <v>0</v>
      </c>
      <c r="C28" s="4">
        <v>0</v>
      </c>
      <c r="D28" s="1">
        <v>2880</v>
      </c>
      <c r="E28" s="4">
        <v>0</v>
      </c>
      <c r="F28" s="4">
        <v>0</v>
      </c>
      <c r="G28" s="4">
        <v>0</v>
      </c>
    </row>
    <row r="29" spans="1:7">
      <c r="A29" s="13" t="s">
        <v>64</v>
      </c>
      <c r="B29" s="4">
        <v>0</v>
      </c>
      <c r="C29" s="4">
        <v>0</v>
      </c>
      <c r="D29" s="1">
        <v>29423</v>
      </c>
      <c r="E29" s="4">
        <v>0</v>
      </c>
      <c r="F29" s="4">
        <v>0</v>
      </c>
      <c r="G29" s="1">
        <v>47310</v>
      </c>
    </row>
    <row r="30" spans="1:7">
      <c r="A30" s="13" t="s">
        <v>283</v>
      </c>
      <c r="B30" s="4">
        <v>0</v>
      </c>
      <c r="C30" s="4">
        <v>0</v>
      </c>
      <c r="D30" s="4">
        <v>0</v>
      </c>
      <c r="E30" s="4">
        <v>0</v>
      </c>
      <c r="F30" s="1">
        <v>3000</v>
      </c>
      <c r="G30" s="4">
        <v>0</v>
      </c>
    </row>
    <row r="31" spans="1:7">
      <c r="A31" s="13" t="s">
        <v>285</v>
      </c>
      <c r="B31" s="4">
        <v>0</v>
      </c>
      <c r="C31" s="4">
        <v>0</v>
      </c>
      <c r="D31" s="1">
        <v>25913</v>
      </c>
      <c r="E31" s="4">
        <v>0</v>
      </c>
      <c r="F31" s="4">
        <v>0</v>
      </c>
      <c r="G31" s="1">
        <v>18603</v>
      </c>
    </row>
    <row r="32" spans="1:7">
      <c r="A32" s="13" t="s">
        <v>67</v>
      </c>
      <c r="B32" s="4">
        <v>0</v>
      </c>
      <c r="C32" s="4">
        <v>0</v>
      </c>
      <c r="D32" s="1">
        <v>34488</v>
      </c>
      <c r="E32" s="4">
        <v>0</v>
      </c>
      <c r="F32" s="4">
        <v>0</v>
      </c>
      <c r="G32" s="1">
        <v>36157</v>
      </c>
    </row>
    <row r="33" spans="1:7">
      <c r="A33" s="13" t="s">
        <v>68</v>
      </c>
      <c r="B33" s="4">
        <v>0</v>
      </c>
      <c r="C33" s="4">
        <v>0</v>
      </c>
      <c r="D33" s="1">
        <v>18970</v>
      </c>
      <c r="E33" s="4">
        <v>0</v>
      </c>
      <c r="F33" s="4">
        <v>0</v>
      </c>
      <c r="G33" s="1">
        <v>19566</v>
      </c>
    </row>
    <row r="34" spans="1:7">
      <c r="A34" s="13" t="s">
        <v>289</v>
      </c>
      <c r="B34" s="4">
        <v>0</v>
      </c>
      <c r="C34" s="4">
        <v>0</v>
      </c>
      <c r="D34" s="4">
        <v>0</v>
      </c>
      <c r="E34" s="1">
        <v>1300</v>
      </c>
      <c r="F34" s="4">
        <v>0</v>
      </c>
      <c r="G34" s="1">
        <v>4000</v>
      </c>
    </row>
    <row r="35" spans="1:7">
      <c r="A35" s="13" t="s">
        <v>69</v>
      </c>
      <c r="B35" s="4">
        <v>0</v>
      </c>
      <c r="C35" s="4">
        <v>0</v>
      </c>
      <c r="D35" s="1">
        <v>2698</v>
      </c>
      <c r="E35" s="4">
        <v>0</v>
      </c>
      <c r="F35" s="4">
        <v>0</v>
      </c>
      <c r="G35" s="1">
        <v>30128</v>
      </c>
    </row>
    <row r="36" spans="1:7">
      <c r="A36" s="13" t="s">
        <v>293</v>
      </c>
      <c r="B36" s="4">
        <v>0</v>
      </c>
      <c r="C36" s="4">
        <v>0</v>
      </c>
      <c r="D36" s="1">
        <v>6800</v>
      </c>
      <c r="E36" s="4">
        <v>0</v>
      </c>
      <c r="F36" s="4">
        <v>0</v>
      </c>
      <c r="G36" s="4">
        <v>0</v>
      </c>
    </row>
    <row r="37" spans="1:7">
      <c r="A37" s="13" t="s">
        <v>298</v>
      </c>
      <c r="B37" s="4">
        <v>0</v>
      </c>
      <c r="C37" s="4">
        <v>0</v>
      </c>
      <c r="D37" s="1">
        <v>10000</v>
      </c>
      <c r="E37" s="4">
        <v>0</v>
      </c>
      <c r="F37" s="4">
        <v>0</v>
      </c>
      <c r="G37" s="4">
        <v>0</v>
      </c>
    </row>
    <row r="38" spans="1:7">
      <c r="A38" s="13" t="s">
        <v>299</v>
      </c>
      <c r="B38" s="4">
        <v>0</v>
      </c>
      <c r="C38" s="4">
        <v>0</v>
      </c>
      <c r="D38" s="4">
        <v>0</v>
      </c>
      <c r="E38" s="1">
        <v>1050</v>
      </c>
      <c r="F38" s="1">
        <v>2935</v>
      </c>
      <c r="G38" s="4">
        <v>0</v>
      </c>
    </row>
    <row r="39" spans="1:7">
      <c r="A39" s="13" t="s">
        <v>72</v>
      </c>
      <c r="B39" s="1">
        <v>10000</v>
      </c>
      <c r="C39" s="4">
        <v>0</v>
      </c>
      <c r="D39" s="4">
        <v>0</v>
      </c>
      <c r="E39" s="4">
        <v>0</v>
      </c>
      <c r="F39" s="4">
        <v>0</v>
      </c>
      <c r="G39" s="4">
        <v>0</v>
      </c>
    </row>
    <row r="40" spans="1:7">
      <c r="A40" s="13" t="s">
        <v>73</v>
      </c>
      <c r="B40" s="4">
        <v>0</v>
      </c>
      <c r="C40" s="4">
        <v>0</v>
      </c>
      <c r="D40" s="1">
        <v>736556</v>
      </c>
      <c r="E40" s="1">
        <v>40365</v>
      </c>
      <c r="F40" s="4">
        <v>0</v>
      </c>
      <c r="G40" s="1">
        <v>264535</v>
      </c>
    </row>
    <row r="41" spans="1:7">
      <c r="A41" s="13" t="s">
        <v>74</v>
      </c>
      <c r="B41" s="4">
        <v>0</v>
      </c>
      <c r="C41" s="1">
        <v>8000</v>
      </c>
      <c r="D41" s="4">
        <v>0</v>
      </c>
      <c r="E41" s="4">
        <v>0</v>
      </c>
      <c r="F41" s="4">
        <v>0</v>
      </c>
      <c r="G41" s="4">
        <v>0</v>
      </c>
    </row>
    <row r="42" spans="1:7">
      <c r="A42" s="13" t="s">
        <v>76</v>
      </c>
      <c r="B42" s="4">
        <v>0</v>
      </c>
      <c r="C42" s="4">
        <v>0</v>
      </c>
      <c r="D42" s="1">
        <v>226259</v>
      </c>
      <c r="E42" s="4">
        <v>0</v>
      </c>
      <c r="F42" s="4">
        <v>0</v>
      </c>
      <c r="G42" s="1">
        <v>219266</v>
      </c>
    </row>
    <row r="43" spans="1:7">
      <c r="A43" s="13" t="s">
        <v>77</v>
      </c>
      <c r="B43" s="4">
        <v>0</v>
      </c>
      <c r="C43" s="4">
        <v>0</v>
      </c>
      <c r="D43" s="1">
        <v>102396</v>
      </c>
      <c r="E43" s="4">
        <v>0</v>
      </c>
      <c r="F43" s="4">
        <v>0</v>
      </c>
      <c r="G43" s="1">
        <v>96872</v>
      </c>
    </row>
    <row r="44" spans="1:7" ht="21">
      <c r="A44" s="13" t="s">
        <v>508</v>
      </c>
      <c r="B44" s="4">
        <v>0</v>
      </c>
      <c r="C44" s="4">
        <v>0</v>
      </c>
      <c r="D44" s="4">
        <v>0</v>
      </c>
      <c r="E44" s="4">
        <v>0</v>
      </c>
      <c r="F44" s="1">
        <v>1152</v>
      </c>
      <c r="G44" s="1">
        <v>7440</v>
      </c>
    </row>
    <row r="45" spans="1:7">
      <c r="A45" s="13" t="s">
        <v>78</v>
      </c>
      <c r="B45" s="4">
        <v>0</v>
      </c>
      <c r="C45" s="4">
        <v>0</v>
      </c>
      <c r="D45" s="1">
        <v>317479</v>
      </c>
      <c r="E45" s="4">
        <v>0</v>
      </c>
      <c r="F45" s="4">
        <v>0</v>
      </c>
      <c r="G45" s="1">
        <v>362567</v>
      </c>
    </row>
    <row r="46" spans="1:7">
      <c r="A46" s="13" t="s">
        <v>79</v>
      </c>
      <c r="B46" s="4">
        <v>0</v>
      </c>
      <c r="C46" s="4">
        <v>0</v>
      </c>
      <c r="D46" s="1">
        <v>148236</v>
      </c>
      <c r="E46" s="4">
        <v>0</v>
      </c>
      <c r="F46" s="4">
        <v>0</v>
      </c>
      <c r="G46" s="1">
        <v>140836</v>
      </c>
    </row>
    <row r="47" spans="1:7">
      <c r="A47" s="13" t="s">
        <v>509</v>
      </c>
      <c r="B47" s="4">
        <v>0</v>
      </c>
      <c r="C47" s="4">
        <v>0</v>
      </c>
      <c r="D47" s="4">
        <v>0</v>
      </c>
      <c r="E47" s="1">
        <v>3345</v>
      </c>
      <c r="F47" s="4">
        <v>0</v>
      </c>
      <c r="G47" s="4">
        <v>0</v>
      </c>
    </row>
    <row r="48" spans="1:7">
      <c r="A48" s="13" t="s">
        <v>305</v>
      </c>
      <c r="B48" s="4">
        <v>0</v>
      </c>
      <c r="C48" s="4">
        <v>0</v>
      </c>
      <c r="D48" s="4">
        <v>0</v>
      </c>
      <c r="E48" s="1">
        <v>2000</v>
      </c>
      <c r="F48" s="4">
        <v>0</v>
      </c>
      <c r="G48" s="4">
        <v>0</v>
      </c>
    </row>
    <row r="49" spans="1:7">
      <c r="A49" s="13" t="s">
        <v>81</v>
      </c>
      <c r="B49" s="4">
        <v>0</v>
      </c>
      <c r="C49" s="4">
        <v>0</v>
      </c>
      <c r="D49" s="1">
        <v>264395</v>
      </c>
      <c r="E49" s="4">
        <v>0</v>
      </c>
      <c r="F49" s="4">
        <v>0</v>
      </c>
      <c r="G49" s="1">
        <v>206605</v>
      </c>
    </row>
    <row r="50" spans="1:7">
      <c r="A50" s="13" t="s">
        <v>310</v>
      </c>
      <c r="B50" s="4">
        <v>0</v>
      </c>
      <c r="C50" s="4">
        <v>0</v>
      </c>
      <c r="D50" s="4">
        <v>0</v>
      </c>
      <c r="E50" s="4">
        <v>0</v>
      </c>
      <c r="F50" s="1">
        <v>2500</v>
      </c>
      <c r="G50" s="4">
        <v>0</v>
      </c>
    </row>
    <row r="51" spans="1:7">
      <c r="A51" s="13" t="s">
        <v>312</v>
      </c>
      <c r="B51" s="4">
        <v>0</v>
      </c>
      <c r="C51" s="4">
        <v>0</v>
      </c>
      <c r="D51" s="4">
        <v>0</v>
      </c>
      <c r="E51" s="4">
        <v>0</v>
      </c>
      <c r="F51" s="1">
        <v>1640</v>
      </c>
      <c r="G51" s="4">
        <v>0</v>
      </c>
    </row>
    <row r="52" spans="1:7">
      <c r="A52" s="13" t="s">
        <v>84</v>
      </c>
      <c r="B52" s="4">
        <v>0</v>
      </c>
      <c r="C52" s="4">
        <v>0</v>
      </c>
      <c r="D52" s="1">
        <v>78381</v>
      </c>
      <c r="E52" s="4">
        <v>0</v>
      </c>
      <c r="F52" s="4">
        <v>0</v>
      </c>
      <c r="G52" s="1">
        <v>67260</v>
      </c>
    </row>
    <row r="53" spans="1:7">
      <c r="A53" s="13" t="s">
        <v>85</v>
      </c>
      <c r="B53" s="4">
        <v>0</v>
      </c>
      <c r="C53" s="4">
        <v>0</v>
      </c>
      <c r="D53" s="1">
        <v>135167</v>
      </c>
      <c r="E53" s="4">
        <v>0</v>
      </c>
      <c r="F53" s="4">
        <v>0</v>
      </c>
      <c r="G53" s="1">
        <v>164487</v>
      </c>
    </row>
    <row r="54" spans="1:7">
      <c r="A54" s="13" t="s">
        <v>86</v>
      </c>
      <c r="B54" s="4">
        <v>0</v>
      </c>
      <c r="C54" s="4">
        <v>0</v>
      </c>
      <c r="D54" s="1">
        <v>568406</v>
      </c>
      <c r="E54" s="4">
        <v>0</v>
      </c>
      <c r="F54" s="1">
        <v>7800</v>
      </c>
      <c r="G54" s="1">
        <v>369856</v>
      </c>
    </row>
    <row r="55" spans="1:7">
      <c r="A55" s="13" t="s">
        <v>87</v>
      </c>
      <c r="B55" s="4">
        <v>0</v>
      </c>
      <c r="C55" s="4">
        <v>0</v>
      </c>
      <c r="D55" s="4">
        <v>0</v>
      </c>
      <c r="E55" s="4">
        <v>0</v>
      </c>
      <c r="F55" s="1">
        <v>1660</v>
      </c>
      <c r="G55" s="4">
        <v>0</v>
      </c>
    </row>
    <row r="56" spans="1:7">
      <c r="A56" s="13" t="s">
        <v>88</v>
      </c>
      <c r="B56" s="1">
        <v>27052</v>
      </c>
      <c r="C56" s="1">
        <v>26519</v>
      </c>
      <c r="D56" s="1">
        <v>6900</v>
      </c>
      <c r="E56" s="1">
        <v>14800</v>
      </c>
      <c r="F56" s="1">
        <v>22401</v>
      </c>
      <c r="G56" s="1">
        <v>3000</v>
      </c>
    </row>
    <row r="57" spans="1:7">
      <c r="A57" s="13" t="s">
        <v>89</v>
      </c>
      <c r="B57" s="4">
        <v>0</v>
      </c>
      <c r="C57" s="4">
        <v>0</v>
      </c>
      <c r="D57" s="1">
        <v>9250</v>
      </c>
      <c r="E57" s="4">
        <v>0</v>
      </c>
      <c r="F57" s="4">
        <v>0</v>
      </c>
      <c r="G57" s="4">
        <v>0</v>
      </c>
    </row>
    <row r="58" spans="1:7">
      <c r="A58" s="13" t="s">
        <v>90</v>
      </c>
      <c r="B58" s="4">
        <v>0</v>
      </c>
      <c r="C58" s="4">
        <v>0</v>
      </c>
      <c r="D58" s="1">
        <v>66182</v>
      </c>
      <c r="E58" s="4">
        <v>0</v>
      </c>
      <c r="F58" s="4">
        <v>0</v>
      </c>
      <c r="G58" s="1">
        <v>113912</v>
      </c>
    </row>
    <row r="59" spans="1:7">
      <c r="A59" s="13" t="s">
        <v>91</v>
      </c>
      <c r="B59" s="4">
        <v>0</v>
      </c>
      <c r="C59" s="1">
        <v>23620</v>
      </c>
      <c r="D59" s="1">
        <v>22297</v>
      </c>
      <c r="E59" s="1">
        <v>2719</v>
      </c>
      <c r="F59" s="4">
        <v>0</v>
      </c>
      <c r="G59" s="1">
        <v>5385</v>
      </c>
    </row>
    <row r="60" spans="1:7">
      <c r="A60" s="13" t="s">
        <v>92</v>
      </c>
      <c r="B60" s="1">
        <v>1040</v>
      </c>
      <c r="C60" s="4">
        <v>0</v>
      </c>
      <c r="D60" s="4">
        <v>0</v>
      </c>
      <c r="E60" s="1">
        <v>2500</v>
      </c>
      <c r="F60" s="4">
        <v>0</v>
      </c>
      <c r="G60" s="4">
        <v>0</v>
      </c>
    </row>
    <row r="61" spans="1:7">
      <c r="A61" s="13" t="s">
        <v>320</v>
      </c>
      <c r="B61" s="4">
        <v>0</v>
      </c>
      <c r="C61" s="4">
        <v>0</v>
      </c>
      <c r="D61" s="4">
        <v>0</v>
      </c>
      <c r="E61" s="4">
        <v>0</v>
      </c>
      <c r="F61" s="1">
        <v>10000</v>
      </c>
      <c r="G61" s="4">
        <v>0</v>
      </c>
    </row>
    <row r="62" spans="1:7">
      <c r="A62" s="13" t="s">
        <v>93</v>
      </c>
      <c r="B62" s="1">
        <v>1004</v>
      </c>
      <c r="C62" s="4">
        <v>0</v>
      </c>
      <c r="D62" s="4">
        <v>0</v>
      </c>
      <c r="E62" s="4">
        <v>0</v>
      </c>
      <c r="F62" s="4">
        <v>0</v>
      </c>
      <c r="G62" s="4">
        <v>0</v>
      </c>
    </row>
    <row r="63" spans="1:7">
      <c r="A63" s="13" t="s">
        <v>96</v>
      </c>
      <c r="B63" s="4">
        <v>0</v>
      </c>
      <c r="C63" s="4">
        <v>0</v>
      </c>
      <c r="D63" s="1">
        <v>150539</v>
      </c>
      <c r="E63" s="4">
        <v>0</v>
      </c>
      <c r="F63" s="4">
        <v>0</v>
      </c>
      <c r="G63" s="1">
        <v>114992</v>
      </c>
    </row>
    <row r="64" spans="1:7">
      <c r="A64" s="13" t="s">
        <v>97</v>
      </c>
      <c r="B64" s="4">
        <v>0</v>
      </c>
      <c r="C64" s="1">
        <v>1150</v>
      </c>
      <c r="D64" s="1">
        <v>27624</v>
      </c>
      <c r="E64" s="1">
        <v>5695</v>
      </c>
      <c r="F64" s="1">
        <v>20075</v>
      </c>
      <c r="G64" s="1">
        <v>10550</v>
      </c>
    </row>
    <row r="65" spans="1:7">
      <c r="A65" s="13" t="s">
        <v>510</v>
      </c>
      <c r="B65" s="4">
        <v>0</v>
      </c>
      <c r="C65" s="4">
        <v>0</v>
      </c>
      <c r="D65" s="4">
        <v>0</v>
      </c>
      <c r="E65" s="4">
        <v>0</v>
      </c>
      <c r="F65" s="1">
        <v>1152</v>
      </c>
      <c r="G65" s="1">
        <v>7440</v>
      </c>
    </row>
    <row r="66" spans="1:7">
      <c r="A66" s="13" t="s">
        <v>99</v>
      </c>
      <c r="B66" s="4">
        <v>0</v>
      </c>
      <c r="C66" s="1">
        <v>1150</v>
      </c>
      <c r="D66" s="1">
        <v>27624</v>
      </c>
      <c r="E66" s="1">
        <v>5695</v>
      </c>
      <c r="F66" s="1">
        <v>20075</v>
      </c>
      <c r="G66" s="1">
        <v>10550</v>
      </c>
    </row>
    <row r="67" spans="1:7">
      <c r="A67" s="13" t="s">
        <v>100</v>
      </c>
      <c r="B67" s="1">
        <v>27052</v>
      </c>
      <c r="C67" s="1">
        <v>32826</v>
      </c>
      <c r="D67" s="1">
        <v>22367</v>
      </c>
      <c r="E67" s="1">
        <v>22550</v>
      </c>
      <c r="F67" s="1">
        <v>32401</v>
      </c>
      <c r="G67" s="1">
        <v>3000</v>
      </c>
    </row>
    <row r="68" spans="1:7">
      <c r="A68" s="13" t="s">
        <v>101</v>
      </c>
      <c r="B68" s="4">
        <v>0</v>
      </c>
      <c r="C68" s="1">
        <v>3119</v>
      </c>
      <c r="D68" s="1">
        <v>15467</v>
      </c>
      <c r="E68" s="1">
        <v>7750</v>
      </c>
      <c r="F68" s="4">
        <v>0</v>
      </c>
      <c r="G68" s="4">
        <v>0</v>
      </c>
    </row>
    <row r="69" spans="1:7">
      <c r="A69" s="13" t="s">
        <v>102</v>
      </c>
      <c r="B69" s="1">
        <v>27052</v>
      </c>
      <c r="C69" s="1">
        <v>29707</v>
      </c>
      <c r="D69" s="1">
        <v>6900</v>
      </c>
      <c r="E69" s="1">
        <v>14800</v>
      </c>
      <c r="F69" s="1">
        <v>32401</v>
      </c>
      <c r="G69" s="1">
        <v>3000</v>
      </c>
    </row>
    <row r="70" spans="1:7">
      <c r="A70" s="13" t="s">
        <v>103</v>
      </c>
      <c r="B70" s="1">
        <v>38092</v>
      </c>
      <c r="C70" s="1">
        <v>50634</v>
      </c>
      <c r="D70" s="1">
        <v>9780</v>
      </c>
      <c r="E70" s="1">
        <v>17300</v>
      </c>
      <c r="F70" s="1">
        <v>38401</v>
      </c>
      <c r="G70" s="1">
        <v>3000</v>
      </c>
    </row>
    <row r="71" spans="1:7">
      <c r="A71" s="13" t="s">
        <v>104</v>
      </c>
      <c r="B71" s="1">
        <v>1004</v>
      </c>
      <c r="C71" s="1">
        <v>17000</v>
      </c>
      <c r="D71" s="1">
        <v>67021</v>
      </c>
      <c r="E71" s="1">
        <v>2500</v>
      </c>
      <c r="F71" s="4">
        <v>0</v>
      </c>
      <c r="G71" s="1">
        <v>98675</v>
      </c>
    </row>
    <row r="72" spans="1:7">
      <c r="A72" s="13" t="s">
        <v>105</v>
      </c>
      <c r="B72" s="4">
        <v>0</v>
      </c>
      <c r="C72" s="4">
        <v>0</v>
      </c>
      <c r="D72" s="1">
        <v>5588763</v>
      </c>
      <c r="E72" s="1">
        <v>121095</v>
      </c>
      <c r="F72" s="1">
        <v>7800</v>
      </c>
      <c r="G72" s="1">
        <v>3014686</v>
      </c>
    </row>
    <row r="73" spans="1:7">
      <c r="A73" s="13" t="s">
        <v>106</v>
      </c>
      <c r="B73" s="4">
        <v>0</v>
      </c>
      <c r="C73" s="4">
        <v>0</v>
      </c>
      <c r="D73" s="1">
        <v>5823945</v>
      </c>
      <c r="E73" s="1">
        <v>121095</v>
      </c>
      <c r="F73" s="1">
        <v>7800</v>
      </c>
      <c r="G73" s="1">
        <v>3312563</v>
      </c>
    </row>
    <row r="74" spans="1:7">
      <c r="A74" s="13" t="s">
        <v>107</v>
      </c>
      <c r="B74" s="4">
        <v>0</v>
      </c>
      <c r="C74" s="4">
        <v>0</v>
      </c>
      <c r="D74" s="1">
        <v>5849858</v>
      </c>
      <c r="E74" s="1">
        <v>121095</v>
      </c>
      <c r="F74" s="1">
        <v>7800</v>
      </c>
      <c r="G74" s="1">
        <v>3331166</v>
      </c>
    </row>
    <row r="75" spans="1:7">
      <c r="A75" s="13" t="s">
        <v>108</v>
      </c>
      <c r="B75" s="4">
        <v>0</v>
      </c>
      <c r="C75" s="4">
        <v>0</v>
      </c>
      <c r="D75" s="1">
        <v>5884346</v>
      </c>
      <c r="E75" s="1">
        <v>121095</v>
      </c>
      <c r="F75" s="1">
        <v>7800</v>
      </c>
      <c r="G75" s="1">
        <v>3367323</v>
      </c>
    </row>
    <row r="76" spans="1:7">
      <c r="A76" s="13" t="s">
        <v>109</v>
      </c>
      <c r="B76" s="1">
        <v>1040</v>
      </c>
      <c r="C76" s="4">
        <v>0</v>
      </c>
      <c r="D76" s="1">
        <v>2880</v>
      </c>
      <c r="E76" s="1">
        <v>2500</v>
      </c>
      <c r="F76" s="4">
        <v>0</v>
      </c>
      <c r="G76" s="4">
        <v>0</v>
      </c>
    </row>
    <row r="77" spans="1:7">
      <c r="A77" s="13" t="s">
        <v>110</v>
      </c>
      <c r="B77" s="1">
        <v>1040</v>
      </c>
      <c r="C77" s="1">
        <v>25808</v>
      </c>
      <c r="D77" s="1">
        <v>2880</v>
      </c>
      <c r="E77" s="1">
        <v>5000</v>
      </c>
      <c r="F77" s="1">
        <v>1660</v>
      </c>
      <c r="G77" s="4">
        <v>0</v>
      </c>
    </row>
    <row r="78" spans="1:7">
      <c r="A78" s="13" t="s">
        <v>111</v>
      </c>
      <c r="B78" s="4">
        <v>0</v>
      </c>
      <c r="C78" s="1">
        <v>8000</v>
      </c>
      <c r="D78" s="4">
        <v>0</v>
      </c>
      <c r="E78" s="4">
        <v>0</v>
      </c>
      <c r="F78" s="1">
        <v>1660</v>
      </c>
      <c r="G78" s="4">
        <v>0</v>
      </c>
    </row>
    <row r="79" spans="1:7">
      <c r="A79" s="13" t="s">
        <v>112</v>
      </c>
      <c r="B79" s="1">
        <v>1040</v>
      </c>
      <c r="C79" s="1">
        <v>17808</v>
      </c>
      <c r="D79" s="1">
        <v>2880</v>
      </c>
      <c r="E79" s="1">
        <v>2500</v>
      </c>
      <c r="F79" s="4">
        <v>0</v>
      </c>
      <c r="G79" s="4">
        <v>0</v>
      </c>
    </row>
    <row r="80" spans="1:7">
      <c r="A80" s="13" t="s">
        <v>113</v>
      </c>
      <c r="B80" s="4">
        <v>0</v>
      </c>
      <c r="C80" s="4">
        <v>0</v>
      </c>
      <c r="D80" s="1">
        <v>9250</v>
      </c>
      <c r="E80" s="4">
        <v>0</v>
      </c>
      <c r="F80" s="4">
        <v>0</v>
      </c>
      <c r="G80" s="4">
        <v>0</v>
      </c>
    </row>
    <row r="81" spans="1:7">
      <c r="A81" s="13" t="s">
        <v>114</v>
      </c>
      <c r="B81" s="1">
        <v>1134</v>
      </c>
      <c r="C81" s="1">
        <v>17000</v>
      </c>
      <c r="D81" s="4">
        <v>0</v>
      </c>
      <c r="E81" s="4">
        <v>0</v>
      </c>
      <c r="F81" s="4">
        <v>0</v>
      </c>
      <c r="G81" s="4">
        <v>0</v>
      </c>
    </row>
    <row r="82" spans="1:7">
      <c r="A82" s="13" t="s">
        <v>115</v>
      </c>
      <c r="B82" s="4">
        <v>0</v>
      </c>
      <c r="C82" s="4">
        <v>0</v>
      </c>
      <c r="D82" s="1">
        <v>6800</v>
      </c>
      <c r="E82" s="1">
        <v>4645</v>
      </c>
      <c r="F82" s="1">
        <v>3000</v>
      </c>
      <c r="G82" s="1">
        <v>4000</v>
      </c>
    </row>
    <row r="83" spans="1:7">
      <c r="A83" s="13" t="s">
        <v>116</v>
      </c>
      <c r="B83" s="4">
        <v>0</v>
      </c>
      <c r="C83" s="4">
        <v>0</v>
      </c>
      <c r="D83" s="1">
        <v>5467</v>
      </c>
      <c r="E83" s="4">
        <v>0</v>
      </c>
      <c r="F83" s="4">
        <v>0</v>
      </c>
      <c r="G83" s="4">
        <v>0</v>
      </c>
    </row>
    <row r="84" spans="1:7">
      <c r="A84" s="13" t="s">
        <v>117</v>
      </c>
      <c r="B84" s="1">
        <v>1040</v>
      </c>
      <c r="C84" s="1">
        <v>17808</v>
      </c>
      <c r="D84" s="4">
        <v>0</v>
      </c>
      <c r="E84" s="1">
        <v>2500</v>
      </c>
      <c r="F84" s="4">
        <v>0</v>
      </c>
      <c r="G84" s="4">
        <v>0</v>
      </c>
    </row>
    <row r="85" spans="1:7">
      <c r="A85" s="13" t="s">
        <v>118</v>
      </c>
      <c r="B85" s="4">
        <v>0</v>
      </c>
      <c r="C85" s="1">
        <v>23620</v>
      </c>
      <c r="D85" s="1">
        <v>22297</v>
      </c>
      <c r="E85" s="1">
        <v>2719</v>
      </c>
      <c r="F85" s="4">
        <v>0</v>
      </c>
      <c r="G85" s="1">
        <v>5385</v>
      </c>
    </row>
    <row r="86" spans="1:7">
      <c r="A86" s="13" t="s">
        <v>119</v>
      </c>
      <c r="B86" s="1">
        <v>2138</v>
      </c>
      <c r="C86" s="1">
        <v>40620</v>
      </c>
      <c r="D86" s="1">
        <v>7347129</v>
      </c>
      <c r="E86" s="1">
        <v>123814</v>
      </c>
      <c r="F86" s="1">
        <v>7800</v>
      </c>
      <c r="G86" s="1">
        <v>4808173</v>
      </c>
    </row>
    <row r="87" spans="1:7">
      <c r="A87" s="13" t="s">
        <v>120</v>
      </c>
      <c r="B87" s="1">
        <v>40230</v>
      </c>
      <c r="C87" s="1">
        <v>100404</v>
      </c>
      <c r="D87" s="1">
        <v>75168</v>
      </c>
      <c r="E87" s="1">
        <v>35964</v>
      </c>
      <c r="F87" s="1">
        <v>61288</v>
      </c>
      <c r="G87" s="1">
        <v>26375</v>
      </c>
    </row>
    <row r="88" spans="1:7">
      <c r="A88" s="13" t="s">
        <v>121</v>
      </c>
      <c r="B88" s="4">
        <v>0</v>
      </c>
      <c r="C88" s="4">
        <v>0</v>
      </c>
      <c r="D88" s="4">
        <v>0</v>
      </c>
      <c r="E88" s="1">
        <v>2500</v>
      </c>
      <c r="F88" s="4">
        <v>0</v>
      </c>
      <c r="G88" s="4">
        <v>0</v>
      </c>
    </row>
    <row r="89" spans="1:7">
      <c r="A89" s="13" t="s">
        <v>123</v>
      </c>
      <c r="B89" s="1">
        <v>40230</v>
      </c>
      <c r="C89" s="1">
        <v>100404</v>
      </c>
      <c r="D89" s="1">
        <v>7400000</v>
      </c>
      <c r="E89" s="1">
        <v>157059</v>
      </c>
      <c r="F89" s="1">
        <v>69088</v>
      </c>
      <c r="G89" s="1">
        <v>4829163</v>
      </c>
    </row>
    <row r="90" spans="1:7">
      <c r="A90" s="13" t="s">
        <v>124</v>
      </c>
      <c r="B90" s="1">
        <v>27052</v>
      </c>
      <c r="C90" s="1">
        <v>29707</v>
      </c>
      <c r="D90" s="1">
        <v>6900</v>
      </c>
      <c r="E90" s="1">
        <v>14800</v>
      </c>
      <c r="F90" s="1">
        <v>32401</v>
      </c>
      <c r="G90" s="1">
        <v>3000</v>
      </c>
    </row>
    <row r="91" spans="1:7">
      <c r="A91" s="13" t="s">
        <v>207</v>
      </c>
      <c r="B91" s="4">
        <v>0</v>
      </c>
      <c r="C91" s="1">
        <v>17808</v>
      </c>
      <c r="D91" s="4">
        <v>0</v>
      </c>
      <c r="E91" s="4">
        <v>0</v>
      </c>
      <c r="F91" s="4">
        <v>0</v>
      </c>
      <c r="G91" s="4">
        <v>0</v>
      </c>
    </row>
    <row r="92" spans="1:7">
      <c r="A92" s="13" t="s">
        <v>125</v>
      </c>
      <c r="B92" s="1">
        <v>10000</v>
      </c>
      <c r="C92" s="4">
        <v>0</v>
      </c>
      <c r="D92" s="4">
        <v>0</v>
      </c>
      <c r="E92" s="4">
        <v>0</v>
      </c>
      <c r="F92" s="1">
        <v>6000</v>
      </c>
      <c r="G92" s="4">
        <v>0</v>
      </c>
    </row>
    <row r="93" spans="1:7">
      <c r="A93" s="13" t="s">
        <v>126</v>
      </c>
      <c r="B93" s="1">
        <v>10000</v>
      </c>
      <c r="C93" s="4">
        <v>0</v>
      </c>
      <c r="D93" s="4">
        <v>0</v>
      </c>
      <c r="E93" s="4">
        <v>0</v>
      </c>
      <c r="F93" s="1">
        <v>7152</v>
      </c>
      <c r="G93" s="1">
        <v>7440</v>
      </c>
    </row>
    <row r="94" spans="1:7">
      <c r="A94" s="13" t="s">
        <v>127</v>
      </c>
      <c r="B94" s="4">
        <v>0</v>
      </c>
      <c r="C94" s="4">
        <v>0</v>
      </c>
      <c r="D94" s="4">
        <v>0</v>
      </c>
      <c r="E94" s="1">
        <v>1050</v>
      </c>
      <c r="F94" s="1">
        <v>2935</v>
      </c>
      <c r="G94" s="1">
        <v>1555</v>
      </c>
    </row>
    <row r="95" spans="1:7">
      <c r="A95" s="13" t="s">
        <v>128</v>
      </c>
      <c r="B95" s="1">
        <v>2138</v>
      </c>
      <c r="C95" s="1">
        <v>40620</v>
      </c>
      <c r="D95" s="1">
        <v>22297</v>
      </c>
      <c r="E95" s="1">
        <v>2719</v>
      </c>
      <c r="F95" s="4">
        <v>0</v>
      </c>
      <c r="G95" s="1">
        <v>5385</v>
      </c>
    </row>
    <row r="96" spans="1:7">
      <c r="A96" s="13" t="s">
        <v>129</v>
      </c>
      <c r="B96" s="4">
        <v>0</v>
      </c>
      <c r="C96" s="4">
        <v>0</v>
      </c>
      <c r="D96" s="1">
        <v>9250</v>
      </c>
      <c r="E96" s="4">
        <v>0</v>
      </c>
      <c r="F96" s="4">
        <v>0</v>
      </c>
      <c r="G96" s="4">
        <v>0</v>
      </c>
    </row>
    <row r="97" spans="1:7">
      <c r="A97" s="13" t="s">
        <v>130</v>
      </c>
      <c r="B97" s="4">
        <v>0</v>
      </c>
      <c r="C97" s="4">
        <v>0</v>
      </c>
      <c r="D97" s="1">
        <v>6876023</v>
      </c>
      <c r="E97" s="1">
        <v>121095</v>
      </c>
      <c r="F97" s="1">
        <v>7800</v>
      </c>
      <c r="G97" s="1">
        <v>4422995</v>
      </c>
    </row>
    <row r="98" spans="1:7">
      <c r="A98" s="13" t="s">
        <v>131</v>
      </c>
      <c r="B98" s="4">
        <v>0</v>
      </c>
      <c r="C98" s="4">
        <v>0</v>
      </c>
      <c r="D98" s="1">
        <v>7257811</v>
      </c>
      <c r="E98" s="1">
        <v>121095</v>
      </c>
      <c r="F98" s="1">
        <v>7800</v>
      </c>
      <c r="G98" s="1">
        <v>4704113</v>
      </c>
    </row>
    <row r="99" spans="1:7" ht="15.75" thickBot="1">
      <c r="A99" s="13" t="s">
        <v>132</v>
      </c>
      <c r="B99" s="4">
        <v>0</v>
      </c>
      <c r="C99" s="4">
        <v>0</v>
      </c>
      <c r="D99" s="1">
        <v>7324832</v>
      </c>
      <c r="E99" s="1">
        <v>121095</v>
      </c>
      <c r="F99" s="1">
        <v>7800</v>
      </c>
      <c r="G99" s="1">
        <v>4802788</v>
      </c>
    </row>
    <row r="100" spans="1:7">
      <c r="A100" s="3"/>
      <c r="B100" s="3"/>
      <c r="C100" s="3"/>
      <c r="D100" s="3"/>
      <c r="E100" s="3"/>
      <c r="F100" s="3"/>
      <c r="G100" s="3"/>
    </row>
    <row r="101" spans="1:7">
      <c r="A101" s="14"/>
    </row>
    <row r="102" spans="1:7">
      <c r="A102" s="15" t="s">
        <v>133</v>
      </c>
    </row>
    <row r="103" spans="1:7" ht="19.5" customHeight="1">
      <c r="A103" s="57" t="s">
        <v>134</v>
      </c>
      <c r="B103" s="58"/>
      <c r="C103" s="58"/>
      <c r="D103" s="58"/>
      <c r="E103" s="58"/>
      <c r="F103" s="58"/>
      <c r="G103" s="58"/>
    </row>
    <row r="104" spans="1:7" ht="19.5" customHeight="1">
      <c r="A104" s="57" t="s">
        <v>135</v>
      </c>
      <c r="B104" s="58"/>
      <c r="C104" s="58"/>
      <c r="D104" s="58"/>
      <c r="E104" s="58"/>
      <c r="F104" s="58"/>
      <c r="G104" s="58"/>
    </row>
    <row r="105" spans="1:7">
      <c r="A105" s="15" t="s">
        <v>136</v>
      </c>
    </row>
    <row r="106" spans="1:7" ht="39" customHeight="1">
      <c r="A106" s="57" t="s">
        <v>137</v>
      </c>
      <c r="B106" s="58"/>
      <c r="C106" s="58"/>
      <c r="D106" s="58"/>
      <c r="E106" s="58"/>
      <c r="F106" s="58"/>
      <c r="G106" s="58"/>
    </row>
    <row r="107" spans="1:7" ht="19.5" customHeight="1">
      <c r="A107" s="57" t="s">
        <v>138</v>
      </c>
      <c r="B107" s="58"/>
      <c r="C107" s="58"/>
      <c r="D107" s="58"/>
      <c r="E107" s="58"/>
      <c r="F107" s="58"/>
      <c r="G107" s="58"/>
    </row>
    <row r="108" spans="1:7" ht="39" customHeight="1">
      <c r="A108" s="57" t="s">
        <v>139</v>
      </c>
      <c r="B108" s="58"/>
      <c r="C108" s="58"/>
      <c r="D108" s="58"/>
      <c r="E108" s="58"/>
      <c r="F108" s="58"/>
      <c r="G108" s="58"/>
    </row>
    <row r="109" spans="1:7" ht="39" customHeight="1">
      <c r="A109" s="57" t="s">
        <v>140</v>
      </c>
      <c r="B109" s="58"/>
      <c r="C109" s="58"/>
      <c r="D109" s="58"/>
      <c r="E109" s="58"/>
      <c r="F109" s="58"/>
      <c r="G109" s="58"/>
    </row>
    <row r="110" spans="1:7">
      <c r="A110" s="15" t="s">
        <v>141</v>
      </c>
    </row>
    <row r="111" spans="1:7" ht="19.5" customHeight="1">
      <c r="A111" s="57" t="s">
        <v>142</v>
      </c>
      <c r="B111" s="58"/>
      <c r="C111" s="58"/>
      <c r="D111" s="58"/>
      <c r="E111" s="58"/>
      <c r="F111" s="58"/>
      <c r="G111" s="58"/>
    </row>
    <row r="112" spans="1:7">
      <c r="A112" s="15" t="s">
        <v>143</v>
      </c>
    </row>
    <row r="113" spans="1:7">
      <c r="A113" s="15" t="s">
        <v>144</v>
      </c>
    </row>
    <row r="114" spans="1:7" ht="29.25" customHeight="1">
      <c r="A114" s="57" t="s">
        <v>511</v>
      </c>
      <c r="B114" s="58"/>
      <c r="C114" s="58"/>
      <c r="D114" s="58"/>
      <c r="E114" s="58"/>
      <c r="F114" s="58"/>
      <c r="G114" s="58"/>
    </row>
    <row r="115" spans="1:7" ht="39" customHeight="1">
      <c r="A115" s="57" t="s">
        <v>512</v>
      </c>
      <c r="B115" s="58"/>
      <c r="C115" s="58"/>
      <c r="D115" s="58"/>
      <c r="E115" s="58"/>
      <c r="F115" s="58"/>
      <c r="G115" s="58"/>
    </row>
    <row r="116" spans="1:7" ht="29.25" customHeight="1">
      <c r="A116" s="57" t="s">
        <v>513</v>
      </c>
      <c r="B116" s="58"/>
      <c r="C116" s="58"/>
      <c r="D116" s="58"/>
      <c r="E116" s="58"/>
      <c r="F116" s="58"/>
      <c r="G116" s="58"/>
    </row>
    <row r="117" spans="1:7">
      <c r="A117" s="15" t="s">
        <v>514</v>
      </c>
    </row>
    <row r="118" spans="1:7" ht="68.25" customHeight="1">
      <c r="A118" s="57" t="s">
        <v>149</v>
      </c>
      <c r="B118" s="58"/>
      <c r="C118" s="58"/>
      <c r="D118" s="58"/>
      <c r="E118" s="58"/>
      <c r="F118" s="58"/>
      <c r="G118" s="58"/>
    </row>
    <row r="119" spans="1:7" ht="68.25" customHeight="1">
      <c r="A119" s="57" t="s">
        <v>150</v>
      </c>
      <c r="B119" s="58"/>
      <c r="C119" s="58"/>
      <c r="D119" s="58"/>
      <c r="E119" s="58"/>
      <c r="F119" s="58"/>
      <c r="G119" s="58"/>
    </row>
    <row r="120" spans="1:7">
      <c r="A120" s="15" t="s">
        <v>151</v>
      </c>
    </row>
    <row r="121" spans="1:7" ht="48.75" customHeight="1">
      <c r="A121" s="57" t="s">
        <v>152</v>
      </c>
      <c r="B121" s="58"/>
      <c r="C121" s="58"/>
      <c r="D121" s="58"/>
      <c r="E121" s="58"/>
      <c r="F121" s="58"/>
      <c r="G121" s="58"/>
    </row>
    <row r="122" spans="1:7" ht="68.25" customHeight="1">
      <c r="A122" s="57" t="s">
        <v>153</v>
      </c>
      <c r="B122" s="58"/>
      <c r="C122" s="58"/>
      <c r="D122" s="58"/>
      <c r="E122" s="58"/>
      <c r="F122" s="58"/>
      <c r="G122" s="58"/>
    </row>
    <row r="123" spans="1:7" ht="19.5" customHeight="1">
      <c r="A123" s="57" t="s">
        <v>154</v>
      </c>
      <c r="B123" s="58"/>
      <c r="C123" s="58"/>
      <c r="D123" s="58"/>
      <c r="E123" s="58"/>
      <c r="F123" s="58"/>
      <c r="G123" s="58"/>
    </row>
    <row r="124" spans="1:7" ht="48.75" customHeight="1">
      <c r="A124" s="57" t="s">
        <v>155</v>
      </c>
      <c r="B124" s="58"/>
      <c r="C124" s="58"/>
      <c r="D124" s="58"/>
      <c r="E124" s="58"/>
      <c r="F124" s="58"/>
      <c r="G124" s="58"/>
    </row>
    <row r="125" spans="1:7">
      <c r="A125" s="15" t="s">
        <v>156</v>
      </c>
    </row>
    <row r="126" spans="1:7" ht="29.25" customHeight="1">
      <c r="A126" s="57" t="s">
        <v>157</v>
      </c>
      <c r="B126" s="58"/>
      <c r="C126" s="58"/>
      <c r="D126" s="58"/>
      <c r="E126" s="58"/>
      <c r="F126" s="58"/>
      <c r="G126" s="58"/>
    </row>
    <row r="127" spans="1:7" ht="48.75" customHeight="1">
      <c r="A127" s="57" t="s">
        <v>158</v>
      </c>
      <c r="B127" s="58"/>
      <c r="C127" s="58"/>
      <c r="D127" s="58"/>
      <c r="E127" s="58"/>
      <c r="F127" s="58"/>
      <c r="G127" s="58"/>
    </row>
    <row r="128" spans="1:7">
      <c r="A128" s="15" t="s">
        <v>159</v>
      </c>
    </row>
    <row r="129" spans="1:7">
      <c r="A129" s="15" t="s">
        <v>160</v>
      </c>
    </row>
    <row r="130" spans="1:7">
      <c r="A130" s="15" t="s">
        <v>161</v>
      </c>
    </row>
    <row r="131" spans="1:7">
      <c r="A131" s="15" t="s">
        <v>515</v>
      </c>
    </row>
    <row r="132" spans="1:7">
      <c r="A132" s="15" t="s">
        <v>516</v>
      </c>
    </row>
    <row r="133" spans="1:7">
      <c r="A133" s="15" t="s">
        <v>517</v>
      </c>
    </row>
    <row r="134" spans="1:7" ht="19.5" customHeight="1">
      <c r="A134" s="57" t="s">
        <v>518</v>
      </c>
      <c r="B134" s="58"/>
      <c r="C134" s="58"/>
      <c r="D134" s="58"/>
      <c r="E134" s="58"/>
      <c r="F134" s="58"/>
      <c r="G134" s="58"/>
    </row>
    <row r="135" spans="1:7">
      <c r="A135" s="15" t="s">
        <v>519</v>
      </c>
    </row>
    <row r="136" spans="1:7">
      <c r="A136" s="15" t="s">
        <v>520</v>
      </c>
    </row>
    <row r="137" spans="1:7">
      <c r="A137" s="15" t="s">
        <v>521</v>
      </c>
    </row>
    <row r="138" spans="1:7">
      <c r="A138" s="15" t="s">
        <v>522</v>
      </c>
    </row>
    <row r="139" spans="1:7">
      <c r="A139" s="15" t="s">
        <v>523</v>
      </c>
    </row>
    <row r="140" spans="1:7">
      <c r="A140" s="15" t="s">
        <v>524</v>
      </c>
    </row>
    <row r="141" spans="1:7">
      <c r="A141" s="15" t="s">
        <v>525</v>
      </c>
    </row>
    <row r="142" spans="1:7">
      <c r="A142" s="15" t="s">
        <v>526</v>
      </c>
    </row>
    <row r="143" spans="1:7">
      <c r="A143" s="15" t="s">
        <v>527</v>
      </c>
    </row>
    <row r="144" spans="1:7">
      <c r="A144" s="15" t="s">
        <v>528</v>
      </c>
    </row>
    <row r="145" spans="1:7">
      <c r="A145" s="15" t="s">
        <v>529</v>
      </c>
    </row>
    <row r="146" spans="1:7">
      <c r="A146" s="15" t="s">
        <v>177</v>
      </c>
    </row>
    <row r="147" spans="1:7" ht="19.5" customHeight="1">
      <c r="A147" s="57" t="s">
        <v>530</v>
      </c>
      <c r="B147" s="58"/>
      <c r="C147" s="58"/>
      <c r="D147" s="58"/>
      <c r="E147" s="58"/>
      <c r="F147" s="58"/>
      <c r="G147" s="58"/>
    </row>
    <row r="148" spans="1:7" ht="19.5" customHeight="1">
      <c r="A148" s="57" t="s">
        <v>531</v>
      </c>
      <c r="B148" s="58"/>
      <c r="C148" s="58"/>
      <c r="D148" s="58"/>
      <c r="E148" s="58"/>
      <c r="F148" s="58"/>
      <c r="G148" s="58"/>
    </row>
    <row r="149" spans="1:7">
      <c r="A149" s="15" t="s">
        <v>532</v>
      </c>
    </row>
    <row r="150" spans="1:7">
      <c r="A150" s="15" t="s">
        <v>533</v>
      </c>
    </row>
    <row r="151" spans="1:7">
      <c r="A151" s="15" t="s">
        <v>534</v>
      </c>
    </row>
    <row r="152" spans="1:7">
      <c r="A152" s="15" t="s">
        <v>535</v>
      </c>
    </row>
    <row r="153" spans="1:7">
      <c r="A153" s="14"/>
    </row>
    <row r="154" spans="1:7">
      <c r="A154" s="16" t="s">
        <v>536</v>
      </c>
    </row>
    <row r="155" spans="1:7">
      <c r="A155" s="14"/>
    </row>
    <row r="156" spans="1:7">
      <c r="A156" s="17" t="s">
        <v>191</v>
      </c>
    </row>
  </sheetData>
  <mergeCells count="23">
    <mergeCell ref="A107:G107"/>
    <mergeCell ref="A2:G2"/>
    <mergeCell ref="A3:B3"/>
    <mergeCell ref="A103:G103"/>
    <mergeCell ref="A104:G104"/>
    <mergeCell ref="A106:G106"/>
    <mergeCell ref="A124:G124"/>
    <mergeCell ref="A108:G108"/>
    <mergeCell ref="A109:G109"/>
    <mergeCell ref="A111:G111"/>
    <mergeCell ref="A114:G114"/>
    <mergeCell ref="A115:G115"/>
    <mergeCell ref="A116:G116"/>
    <mergeCell ref="A118:G118"/>
    <mergeCell ref="A119:G119"/>
    <mergeCell ref="A121:G121"/>
    <mergeCell ref="A122:G122"/>
    <mergeCell ref="A123:G123"/>
    <mergeCell ref="A126:G126"/>
    <mergeCell ref="A127:G127"/>
    <mergeCell ref="A134:G134"/>
    <mergeCell ref="A147:G147"/>
    <mergeCell ref="A148:G1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COMMERCIO ESTERO III trim.</vt:lpstr>
      <vt:lpstr>SEZIONE ATECO A</vt:lpstr>
      <vt:lpstr>SEZIONE ATECO B</vt:lpstr>
      <vt:lpstr>SEZIONE ATECO C</vt:lpstr>
      <vt:lpstr>SEZIONE ATECO E</vt:lpstr>
      <vt:lpstr>SEZIONE ATECO J</vt:lpstr>
      <vt:lpstr>SEZIONE ATECO R</vt:lpstr>
      <vt:lpstr>SEZIONE ATECO S</vt:lpstr>
      <vt:lpstr>SEZIONE ATECO 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Carozza</dc:creator>
  <cp:lastModifiedBy>barbara.ragone</cp:lastModifiedBy>
  <dcterms:created xsi:type="dcterms:W3CDTF">2019-02-26T14:09:40Z</dcterms:created>
  <dcterms:modified xsi:type="dcterms:W3CDTF">2019-02-28T14:21:59Z</dcterms:modified>
</cp:coreProperties>
</file>